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riation or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<sst xmlns="http://schemas.openxmlformats.org/spreadsheetml/2006/main" uniqueCount="44">
  <si>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NigeriaBuildingCost.ng  ·  Free construction template — edit the blue cells, totals calculate automatically</t>
  </si>
  <si>
    <t>Variation (Change) Order</t>
  </si>
  <si>
    <t>Records an approved change to scope, cost and time</t>
  </si>
  <si>
    <t>Variation no.</t>
  </si>
  <si>
    <t>VO-004</t>
  </si>
  <si>
    <t>Date raised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</si>
  <si>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</si>
  <si>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</si>
  <si>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</si>
  <si>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</si>
  <si>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</si>
  <si>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</si>
  <si>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</si>
  <si>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</si>
  <si>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Requested by</t>
  </si>
  <si>
    <t>Original contract sum</t>
  </si>
  <si>
    <t>DESCRIPTION OF CHANGE</t>
  </si>
  <si>
    <t>Client requested the boys' quarters roof to be changed from aluminium long-span to stone-coated tiles to match the main house, and an additional 2 external lights on the gate pillars.</t>
  </si>
  <si>
    <t>REASON</t>
  </si>
  <si>
    <t>Aesthetic upgrade requested by client after site visit on 07-Oct-2026. Not a design error.</t>
  </si>
  <si>
    <t>COST OF CHANGE</t>
  </si>
  <si>
    <t>#</t>
  </si>
  <si>
    <t>Item</t>
  </si>
  <si>
    <t>Qty</t>
  </si>
  <si>
    <t>Unit</t>
  </si>
  <si>
    <t>Rate</t>
  </si>
  <si>
    <t>Amount</t>
  </si>
  <si>
    <t>Omit: 0.55mm aluminium roofing sheets (BQ)</t>
  </si>
  <si>
    <t>m²</t>
  </si>
  <si>
    <t>Add: stone-coated roof tiles incl. accessories</t>
  </si>
  <si>
    <t>Add: extra purlins for stone-coated tiles</t>
  </si>
  <si>
    <t>pieces</t>
  </si>
  <si>
    <t>Add: external wall lights incl. wiring</t>
  </si>
  <si>
    <t>nr</t>
  </si>
  <si>
    <t>Net change</t>
  </si>
  <si>
    <t>Previous approved variations</t>
  </si>
  <si>
    <t>This variation</t>
  </si>
  <si>
    <t>REVISED CONTRACT SUM</t>
  </si>
  <si>
    <t>Time impact (days)</t>
  </si>
  <si>
    <t>Revised completion</t>
  </si>
  <si>
    <t>Name:</t>
  </si>
  <si>
    <t>Date:</t>
  </si>
  <si>
    <t>Consultant / PM</t>
  </si>
  <si>
    <t>Free template from NigeriaBuildingCost.ng. Rates are indicative (Oct 2026) — check current prices in your location before relying on any figure.
Faster option: use the free Quotation Generator at https://nigeriabuildingcost.ng/quotation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</si>
</sst>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&quot;₦&quot;#,##0;[Red]-&quot;₦&quot;#,##0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5" numFmtId="165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7" numFmtId="0" fillId="4" borderId="0" applyFont="1" applyNumberFormat="0" applyFill="1" applyBorder="0" applyAlignment="1">
      <alignment vertical="center" textRotation="0" wrapText="true" shrinkToFit="false"/>
    </xf>
    <xf xfId="0" fontId="5" numFmtId="165" fillId="0" borderId="0" applyFont="1" applyNumberFormat="1" applyFill="0" applyBorder="0" applyAlignment="1">
      <alignment horizontal="right" vertical="bottom" textRotation="0" wrapText="fals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5" numFmtId="165" fillId="0" borderId="3" applyFont="1" applyNumberFormat="1" applyFill="0" applyBorder="1" applyAlignment="1">
      <alignment horizontal="right" vertical="top" textRotation="0" wrapText="true" shrinkToFit="false"/>
    </xf>
    <xf xfId="0" fontId="0" numFmtId="165" fillId="3" borderId="3" applyFont="0" applyNumberFormat="1" applyFill="1" applyBorder="1" applyAlignment="1">
      <alignment horizontal="right" vertical="top" textRotation="0" wrapText="true" shrinkToFit="false"/>
    </xf>
    <xf xfId="0" fontId="8" numFmtId="0" fillId="5" borderId="4" applyFont="1" applyNumberFormat="0" applyFill="1" applyBorder="1" applyAlignment="0"/>
    <xf xfId="0" fontId="8" numFmtId="165" fillId="5" borderId="4" applyFont="1" applyNumberFormat="1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5" borderId="4" applyFont="1" applyNumberFormat="0" applyFill="1" applyBorder="1" applyAlignment="1">
      <alignment horizontal="right" vertical="bottom" textRotation="0" wrapText="false" shrinkToFit="false"/>
    </xf>
    <xf xfId="0" fontId="0" numFmtId="0" fillId="5" borderId="4" applyFont="0" applyNumberFormat="0" applyFill="1" applyBorder="1" applyAlignment="0"/>
    <xf xfId="0" fontId="0" numFmtId="0" fillId="0" borderId="5" applyFont="0" applyNumberFormat="0" applyFill="0" applyBorder="1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quo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46"/>
  <sheetViews>
    <sheetView tabSelected="1" workbookViewId="0" showGridLines="false" showRowColHeaders="1">
      <selection activeCell="A46" sqref="A46"/>
    </sheetView>
  </sheetViews>
  <sheetFormatPr defaultRowHeight="14.4" outlineLevelRow="0" outlineLevelCol="0"/>
  <cols>
    <col min="1" max="1" width="6" customWidth="true" style="0"/>
    <col min="2" max="2" width="44" customWidth="true" style="0"/>
    <col min="3" max="3" width="9" customWidth="true" style="0"/>
    <col min="4" max="4" width="9" customWidth="true" style="0"/>
    <col min="5" max="5" width="15" customWidth="true" style="0"/>
    <col min="6" max="6" width="17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3</v>
      </c>
      <c r="B6" s="4"/>
      <c r="C6" s="5" t="s">
        <v>4</v>
      </c>
      <c r="D6" s="6"/>
      <c r="E6" s="6"/>
      <c r="F6" s="6"/>
    </row>
    <row r="7" spans="1:6">
      <c r="A7" s="4" t="s">
        <v>5</v>
      </c>
      <c r="B7" s="4"/>
      <c r="C7" s="7">
        <v>46304.0</v>
      </c>
      <c r="D7" s="6"/>
      <c r="E7" s="6"/>
      <c r="F7" s="6"/>
    </row>
    <row r="8" spans="1:6">
      <c r="A8" s="4" t="s">
        <v>6</v>
      </c>
      <c r="B8" s="4"/>
      <c r="C8" s="5" t="s">
        <v>7</v>
      </c>
      <c r="D8" s="6"/>
      <c r="E8" s="6"/>
      <c r="F8" s="6"/>
    </row>
    <row r="9" spans="1:6">
      <c r="A9" s="4" t="s">
        <v>8</v>
      </c>
      <c r="B9" s="4"/>
      <c r="C9" s="5" t="s">
        <v>9</v>
      </c>
      <c r="D9" s="6"/>
      <c r="E9" s="6"/>
      <c r="F9" s="6"/>
    </row>
    <row r="10" spans="1:6">
      <c r="A10" s="4" t="s">
        <v>10</v>
      </c>
      <c r="B10" s="4"/>
      <c r="C10" s="5" t="s">
        <v>11</v>
      </c>
      <c r="D10" s="6"/>
      <c r="E10" s="6"/>
      <c r="F10" s="6"/>
    </row>
    <row r="11" spans="1:6">
      <c r="A11" s="4" t="s">
        <v>12</v>
      </c>
      <c r="B11" s="4"/>
      <c r="C11" s="5" t="s">
        <v>13</v>
      </c>
      <c r="D11" s="6"/>
      <c r="E11" s="6"/>
      <c r="F11" s="6"/>
    </row>
    <row r="12" spans="1:6">
      <c r="A12" s="4" t="s">
        <v>14</v>
      </c>
      <c r="B12" s="4"/>
      <c r="C12" s="5" t="s">
        <v>10</v>
      </c>
      <c r="D12" s="6"/>
      <c r="E12" s="6"/>
      <c r="F12" s="6"/>
    </row>
    <row r="13" spans="1:6">
      <c r="A13" s="4" t="s">
        <v>15</v>
      </c>
      <c r="B13" s="4"/>
      <c r="C13" s="8">
        <v>52400000</v>
      </c>
      <c r="D13" s="6"/>
      <c r="E13" s="6"/>
      <c r="F13" s="6"/>
    </row>
    <row r="15" spans="1:6">
      <c r="A15" s="9" t="s">
        <v>16</v>
      </c>
    </row>
    <row r="16" spans="1:6" customHeight="1" ht="40.5">
      <c r="A16" s="10" t="s">
        <v>17</v>
      </c>
    </row>
    <row r="17" spans="1:6">
      <c r="A17" s="9" t="s">
        <v>18</v>
      </c>
    </row>
    <row r="18" spans="1:6" customHeight="1" ht="15">
      <c r="A18" s="10" t="s">
        <v>19</v>
      </c>
    </row>
    <row r="19" spans="1:6">
      <c r="A19" s="9" t="s">
        <v>20</v>
      </c>
    </row>
    <row r="20" spans="1:6" customHeight="1" ht="28">
      <c r="A20" s="11" t="s">
        <v>21</v>
      </c>
      <c r="B20" s="11" t="s">
        <v>22</v>
      </c>
      <c r="C20" s="11" t="s">
        <v>23</v>
      </c>
      <c r="D20" s="11" t="s">
        <v>24</v>
      </c>
      <c r="E20" s="11" t="s">
        <v>25</v>
      </c>
      <c r="F20" s="11" t="s">
        <v>26</v>
      </c>
    </row>
    <row r="21" spans="1:6">
      <c r="A21" s="14">
        <v>1</v>
      </c>
      <c r="B21" s="14" t="s">
        <v>27</v>
      </c>
      <c r="C21" s="15">
        <v>-48</v>
      </c>
      <c r="D21" s="14" t="s">
        <v>28</v>
      </c>
      <c r="E21" s="16">
        <v>15000.0</v>
      </c>
      <c r="F21" s="17">
        <f>C21*E21</f>
        <v>-720000</v>
      </c>
    </row>
    <row r="22" spans="1:6">
      <c r="A22" s="14">
        <v>2</v>
      </c>
      <c r="B22" s="14" t="s">
        <v>29</v>
      </c>
      <c r="C22" s="15">
        <v>48</v>
      </c>
      <c r="D22" s="14" t="s">
        <v>28</v>
      </c>
      <c r="E22" s="16">
        <v>22000.0</v>
      </c>
      <c r="F22" s="17">
        <f>C22*E22</f>
        <v>1056000</v>
      </c>
    </row>
    <row r="23" spans="1:6">
      <c r="A23" s="14">
        <v>3</v>
      </c>
      <c r="B23" s="14" t="s">
        <v>30</v>
      </c>
      <c r="C23" s="15">
        <v>30</v>
      </c>
      <c r="D23" s="14" t="s">
        <v>31</v>
      </c>
      <c r="E23" s="16">
        <v>4500.0</v>
      </c>
      <c r="F23" s="17">
        <f>C23*E23</f>
        <v>135000</v>
      </c>
    </row>
    <row r="24" spans="1:6">
      <c r="A24" s="14">
        <v>4</v>
      </c>
      <c r="B24" s="14" t="s">
        <v>32</v>
      </c>
      <c r="C24" s="15">
        <v>2</v>
      </c>
      <c r="D24" s="14" t="s">
        <v>33</v>
      </c>
      <c r="E24" s="16">
        <v>16000.0</v>
      </c>
      <c r="F24" s="17">
        <f>C24*E24</f>
        <v>32000</v>
      </c>
    </row>
    <row r="25" spans="1:6">
      <c r="A25" s="14"/>
      <c r="B25" s="14"/>
      <c r="C25" s="15"/>
      <c r="D25" s="14"/>
      <c r="E25" s="16"/>
      <c r="F25" s="17" t="str">
        <f>IF(B25="","",C25*E25)</f>
        <v/>
      </c>
    </row>
    <row r="26" spans="1:6">
      <c r="A26" s="14"/>
      <c r="B26" s="14"/>
      <c r="C26" s="15"/>
      <c r="D26" s="14"/>
      <c r="E26" s="16"/>
      <c r="F26" s="17" t="str">
        <f>IF(B26="","",C26*E26)</f>
        <v/>
      </c>
    </row>
    <row r="27" spans="1:6">
      <c r="A27" s="18"/>
      <c r="B27" s="18"/>
      <c r="C27" s="18"/>
      <c r="D27" s="18"/>
      <c r="E27" s="18" t="s">
        <v>34</v>
      </c>
      <c r="F27" s="19">
        <f>SUM(F21:F26)</f>
        <v>503000</v>
      </c>
    </row>
    <row r="29" spans="1:6">
      <c r="C29" s="20" t="s">
        <v>15</v>
      </c>
      <c r="F29" s="12">
        <v>52400000</v>
      </c>
    </row>
    <row r="30" spans="1:6">
      <c r="C30" s="20" t="s">
        <v>35</v>
      </c>
      <c r="F30" s="12">
        <v>1350000</v>
      </c>
    </row>
    <row r="31" spans="1:6">
      <c r="C31" s="20" t="s">
        <v>36</v>
      </c>
      <c r="F31" s="13">
        <f>F27</f>
        <v>503000</v>
      </c>
    </row>
    <row r="32" spans="1:6">
      <c r="C32" s="21" t="s">
        <v>37</v>
      </c>
      <c r="D32" s="22"/>
      <c r="E32" s="22"/>
      <c r="F32" s="19">
        <f>F29+F30+F31</f>
        <v>54253000</v>
      </c>
    </row>
    <row r="34" spans="1:6">
      <c r="A34" s="4" t="s">
        <v>38</v>
      </c>
      <c r="B34" s="4"/>
      <c r="C34" s="5">
        <v>4</v>
      </c>
      <c r="D34" s="6"/>
      <c r="E34" s="6"/>
      <c r="F34" s="6"/>
    </row>
    <row r="35" spans="1:6">
      <c r="A35" s="4" t="s">
        <v>39</v>
      </c>
      <c r="B35" s="4"/>
      <c r="C35" s="7">
        <v>46495.0</v>
      </c>
      <c r="D35" s="6"/>
      <c r="E35" s="6"/>
      <c r="F35" s="6"/>
    </row>
    <row r="38" spans="1:6">
      <c r="A38" s="24" t="s">
        <v>12</v>
      </c>
      <c r="C38" s="24" t="s">
        <v>10</v>
      </c>
      <c r="E38" s="24" t="s">
        <v>42</v>
      </c>
    </row>
    <row r="39" spans="1:6">
      <c r="A39" s="23"/>
      <c r="B39" s="23"/>
      <c r="C39" s="23"/>
      <c r="D39" s="23"/>
      <c r="E39" s="23"/>
      <c r="F39" s="23"/>
    </row>
    <row r="40" spans="1:6">
      <c r="A40" t="s">
        <v>40</v>
      </c>
      <c r="C40" t="s">
        <v>40</v>
      </c>
      <c r="E40" t="s">
        <v>40</v>
      </c>
    </row>
    <row r="41" spans="1:6">
      <c r="A41" s="23"/>
      <c r="B41" s="23"/>
      <c r="C41" s="23"/>
      <c r="D41" s="23"/>
      <c r="E41" s="23"/>
      <c r="F41" s="23"/>
    </row>
    <row r="42" spans="1:6">
      <c r="A42" t="s">
        <v>41</v>
      </c>
      <c r="C42" t="s">
        <v>41</v>
      </c>
      <c r="E42" t="s">
        <v>41</v>
      </c>
    </row>
    <row r="43" spans="1:6">
      <c r="A43" s="23"/>
      <c r="B43" s="23"/>
      <c r="C43" s="23"/>
      <c r="D43" s="23"/>
      <c r="E43" s="23"/>
      <c r="F43" s="23"/>
    </row>
    <row r="46" spans="1:6" customHeight="1" ht="54">
      <c r="A46" s="25" t="s">
        <v>43</v>
      </c>
    </row>
  </sheetData>
  <mergeCells>
    <mergeCell ref="A1:F1"/>
    <mergeCell ref="A3:F3"/>
    <mergeCell ref="A4:F4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F15"/>
    <mergeCell ref="A16:F16"/>
    <mergeCell ref="A17:F17"/>
    <mergeCell ref="A18:F18"/>
    <mergeCell ref="A19:F19"/>
    <mergeCell ref="C29:E29"/>
    <mergeCell ref="C30:E30"/>
    <mergeCell ref="C31:E31"/>
    <mergeCell ref="C32:E32"/>
    <mergeCell ref="A34:B34"/>
    <mergeCell ref="C34:F34"/>
    <mergeCell ref="A35:B35"/>
    <mergeCell ref="C35:F35"/>
    <mergeCell ref="A38:B38"/>
    <mergeCell ref="A40:B40"/>
    <mergeCell ref="A42:B42"/>
    <mergeCell ref="C38:D38"/>
    <mergeCell ref="C40:D40"/>
    <mergeCell ref="C42:D42"/>
    <mergeCell ref="E38:F38"/>
    <mergeCell ref="E40:F40"/>
    <mergeCell ref="E42:F42"/>
    <mergeCell ref="A46:F46"/>
  </mergeCells>
  <hyperlinks>
    <hyperlink ref="A46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Variation order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2026-10-13T12:49:29+00:00</dcterms:created>
  <dcterms:modified xsi:type="dcterms:W3CDTF">2026-10-13T12:49:29+00:00</dcterms:modified>
  <dc:title>Variation (Change) Order Template (Excel)</dc:title>
  <dc:description>Free template from https://nigeriabuildingcost.ng/sample-downloads</dc:description>
  <dc:subject/>
  <cp:keywords/>
  <cp:category/>
</cp:coreProperties>
</file>