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FQ" sheetId="1" r:id="rId4"/>
    <sheet name="Compare qu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<sst xmlns="http://schemas.openxmlformats.org/spreadsheetml/2006/main" uniqueCount="49">
  <si>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NigeriaBuildingCost.ng  ·  Free construction template — edit the blue cells, totals calculate automatically</t>
  </si>
  <si>
    <t>Request for Quotation (Materials)</t>
  </si>
  <si>
    <t>Send to 3+ suppliers, then compare their prices side by side on the second sheet</t>
  </si>
  <si>
    <t>RFQ no.</t>
  </si>
  <si>
    <t>RFQ-2026-009</t>
  </si>
  <si>
    <t>Date</t>
  </si>
  <si>
    <t>Requested by</t>
  </si>
  <si>
    <t>Example Builders Ltd</t>
  </si>
  <si>
    <t>Quote needed by</t>
  </si>
  <si>
    <t>Deliver to</t>
  </si>
  <si>
    <t>Lugbe, Abuja (site)</t>
  </si>
  <si>
    <t>Delivery needed</t>
  </si>
  <si>
    <t>ITEMS — SUPPLIER TO FILL IN RATE</t>
  </si>
  <si>
    <t>#</t>
  </si>
  <si>
    <t>Item &amp; specification</t>
  </si>
  <si>
    <t>Qty</t>
  </si>
  <si>
    <t>Unit</t>
  </si>
  <si>
    <t>Your rate</t>
  </si>
  <si>
    <t>Amount</t>
  </si>
  <si>
    <t>Cement 42.5R (Dangote/BUA/Lafarge)</t>
  </si>
  <si>
    <t>bags</t>
  </si>
  <si>
    <t>9" sandcrete blocks (vibrated)</t>
  </si>
  <si>
    <t>nr</t>
  </si>
  <si>
    <t>6" sandcrete blocks (vibrated)</t>
  </si>
  <si>
    <t>Y12 high-yield bars, 12m</t>
  </si>
  <si>
    <t>lengths</t>
  </si>
  <si>
    <t>Y16 high-yield bars, 12m</t>
  </si>
  <si>
    <t>Sharp sand</t>
  </si>
  <si>
    <t>tons</t>
  </si>
  <si>
    <t>Granite 3/4"</t>
  </si>
  <si>
    <t>TOTAL</t>
  </si>
  <si>
    <t>Delivery included?</t>
  </si>
  <si>
    <t>Yes / No</t>
  </si>
  <si>
    <t>Payment terms</t>
  </si>
  <si>
    <t>Quote valid until</t>
  </si>
  <si>
    <t>Supplier name &amp; phone</t>
  </si>
  <si>
    <t>Please state brand, any minimum order and delivery charge. Prices should include offloading on site.</t>
  </si>
  <si>
    <t>Supplier Quote Comparison</t>
  </si>
  <si>
    <t>Paste each supplier's rate; the cheapest is picked automatically</t>
  </si>
  <si>
    <t>Item</t>
  </si>
  <si>
    <t>Supplier A rate</t>
  </si>
  <si>
    <t>Supplier B rate</t>
  </si>
  <si>
    <t>Supplier C rate</t>
  </si>
  <si>
    <t>Lowest rate</t>
  </si>
  <si>
    <t>Supplier A total</t>
  </si>
  <si>
    <t>Supplier B total</t>
  </si>
  <si>
    <t>Supplier C total</t>
  </si>
  <si>
    <t>Best mix (lowest per item)</t>
  </si>
  <si>
    <t>Free template from NigeriaBuildingCost.ng. Rates are indicative (Oct 2026) — check current prices in your location before relying on any figure.
Faster option: use the free Material Prices (live market rates) at https://nigeriabuildingcost.ng/material-prices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</si>
</sst>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&quot;₦&quot;#,##0;[Red]-&quot;₦&quot;#,##0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1">
      <alignment vertical="center" textRotation="0" wrapText="tru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0" numFmtId="165" fillId="3" borderId="3" applyFont="0" applyNumberFormat="1" applyFill="1" applyBorder="1" applyAlignment="1">
      <alignment horizontal="right" vertical="top" textRotation="0" wrapText="true" shrinkToFit="false"/>
    </xf>
    <xf xfId="0" fontId="8" numFmtId="0" fillId="5" borderId="4" applyFont="1" applyNumberFormat="0" applyFill="1" applyBorder="1" applyAlignment="0"/>
    <xf xfId="0" fontId="8" numFmtId="165" fillId="5" borderId="4" applyFont="1" applyNumberFormat="1" applyFill="1" applyBorder="1" applyAlignment="1">
      <alignment horizontal="right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5" borderId="4" applyFont="1" applyNumberFormat="0" applyFill="1" applyBorder="1" applyAlignment="1">
      <alignment horizontal="right" vertical="bottom" textRotation="0" wrapText="false" shrinkToFit="false"/>
    </xf>
    <xf xfId="0" fontId="0" numFmtId="0" fillId="5" borderId="4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material-pr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31"/>
  <sheetViews>
    <sheetView tabSelected="1" workbookViewId="0" showGridLines="false" showRowColHeaders="1">
      <selection activeCell="A31" sqref="A31"/>
    </sheetView>
  </sheetViews>
  <sheetFormatPr defaultRowHeight="14.4" outlineLevelRow="0" outlineLevelCol="0"/>
  <cols>
    <col min="1" max="1" width="6" customWidth="true" style="0"/>
    <col min="2" max="2" width="40" customWidth="true" style="0"/>
    <col min="3" max="3" width="10" customWidth="true" style="0"/>
    <col min="4" max="4" width="10" customWidth="true" style="0"/>
    <col min="5" max="5" width="15" customWidth="true" style="0"/>
    <col min="6" max="6" width="17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3</v>
      </c>
      <c r="B6" s="4"/>
      <c r="C6" s="5" t="s">
        <v>4</v>
      </c>
      <c r="D6" s="6"/>
      <c r="E6" s="6"/>
      <c r="F6" s="6"/>
    </row>
    <row r="7" spans="1:6">
      <c r="A7" s="4" t="s">
        <v>5</v>
      </c>
      <c r="B7" s="4"/>
      <c r="C7" s="7">
        <v>46308.0</v>
      </c>
      <c r="D7" s="6"/>
      <c r="E7" s="6"/>
      <c r="F7" s="6"/>
    </row>
    <row r="8" spans="1:6">
      <c r="A8" s="4" t="s">
        <v>6</v>
      </c>
      <c r="B8" s="4"/>
      <c r="C8" s="5" t="s">
        <v>7</v>
      </c>
      <c r="D8" s="6"/>
      <c r="E8" s="6"/>
      <c r="F8" s="6"/>
    </row>
    <row r="9" spans="1:6">
      <c r="A9" s="4" t="s">
        <v>8</v>
      </c>
      <c r="B9" s="4"/>
      <c r="C9" s="7">
        <v>46312.0</v>
      </c>
      <c r="D9" s="6"/>
      <c r="E9" s="6"/>
      <c r="F9" s="6"/>
    </row>
    <row r="10" spans="1:6">
      <c r="A10" s="4" t="s">
        <v>9</v>
      </c>
      <c r="B10" s="4"/>
      <c r="C10" s="5" t="s">
        <v>10</v>
      </c>
      <c r="D10" s="6"/>
      <c r="E10" s="6"/>
      <c r="F10" s="6"/>
    </row>
    <row r="11" spans="1:6">
      <c r="A11" s="4" t="s">
        <v>11</v>
      </c>
      <c r="B11" s="4"/>
      <c r="C11" s="7">
        <v>46319.0</v>
      </c>
      <c r="D11" s="6"/>
      <c r="E11" s="6"/>
      <c r="F11" s="6"/>
    </row>
    <row r="13" spans="1:6">
      <c r="A13" s="8" t="s">
        <v>12</v>
      </c>
    </row>
    <row r="14" spans="1:6" customHeight="1" ht="28">
      <c r="A14" s="9" t="s">
        <v>13</v>
      </c>
      <c r="B14" s="9" t="s">
        <v>14</v>
      </c>
      <c r="C14" s="9" t="s">
        <v>15</v>
      </c>
      <c r="D14" s="9" t="s">
        <v>16</v>
      </c>
      <c r="E14" s="9" t="s">
        <v>17</v>
      </c>
      <c r="F14" s="9" t="s">
        <v>18</v>
      </c>
    </row>
    <row r="15" spans="1:6">
      <c r="A15" s="11">
        <v>1</v>
      </c>
      <c r="B15" s="11" t="s">
        <v>19</v>
      </c>
      <c r="C15" s="12">
        <v>280</v>
      </c>
      <c r="D15" s="11" t="s">
        <v>20</v>
      </c>
      <c r="E15" s="13"/>
      <c r="F15" s="14" t="str">
        <f>IF(E15="","",C15*E15)</f>
        <v/>
      </c>
    </row>
    <row r="16" spans="1:6">
      <c r="A16" s="11">
        <v>2</v>
      </c>
      <c r="B16" s="11" t="s">
        <v>21</v>
      </c>
      <c r="C16" s="12">
        <v>2400</v>
      </c>
      <c r="D16" s="11" t="s">
        <v>22</v>
      </c>
      <c r="E16" s="13"/>
      <c r="F16" s="14" t="str">
        <f>IF(E16="","",C16*E16)</f>
        <v/>
      </c>
    </row>
    <row r="17" spans="1:6">
      <c r="A17" s="11">
        <v>3</v>
      </c>
      <c r="B17" s="11" t="s">
        <v>23</v>
      </c>
      <c r="C17" s="12">
        <v>1500</v>
      </c>
      <c r="D17" s="11" t="s">
        <v>22</v>
      </c>
      <c r="E17" s="13"/>
      <c r="F17" s="14" t="str">
        <f>IF(E17="","",C17*E17)</f>
        <v/>
      </c>
    </row>
    <row r="18" spans="1:6">
      <c r="A18" s="11">
        <v>4</v>
      </c>
      <c r="B18" s="11" t="s">
        <v>24</v>
      </c>
      <c r="C18" s="12">
        <v>165</v>
      </c>
      <c r="D18" s="11" t="s">
        <v>25</v>
      </c>
      <c r="E18" s="13"/>
      <c r="F18" s="14" t="str">
        <f>IF(E18="","",C18*E18)</f>
        <v/>
      </c>
    </row>
    <row r="19" spans="1:6">
      <c r="A19" s="11">
        <v>5</v>
      </c>
      <c r="B19" s="11" t="s">
        <v>26</v>
      </c>
      <c r="C19" s="12">
        <v>48</v>
      </c>
      <c r="D19" s="11" t="s">
        <v>25</v>
      </c>
      <c r="E19" s="13"/>
      <c r="F19" s="14" t="str">
        <f>IF(E19="","",C19*E19)</f>
        <v/>
      </c>
    </row>
    <row r="20" spans="1:6">
      <c r="A20" s="11">
        <v>6</v>
      </c>
      <c r="B20" s="11" t="s">
        <v>27</v>
      </c>
      <c r="C20" s="12">
        <v>30</v>
      </c>
      <c r="D20" s="11" t="s">
        <v>28</v>
      </c>
      <c r="E20" s="13"/>
      <c r="F20" s="14" t="str">
        <f>IF(E20="","",C20*E20)</f>
        <v/>
      </c>
    </row>
    <row r="21" spans="1:6">
      <c r="A21" s="11">
        <v>7</v>
      </c>
      <c r="B21" s="11" t="s">
        <v>29</v>
      </c>
      <c r="C21" s="12">
        <v>30</v>
      </c>
      <c r="D21" s="11" t="s">
        <v>28</v>
      </c>
      <c r="E21" s="13"/>
      <c r="F21" s="14" t="str">
        <f>IF(E21="","",C21*E21)</f>
        <v/>
      </c>
    </row>
    <row r="22" spans="1:6">
      <c r="A22" s="11"/>
      <c r="B22" s="11"/>
      <c r="C22" s="12"/>
      <c r="D22" s="11"/>
      <c r="E22" s="13"/>
      <c r="F22" s="14" t="str">
        <f>IF(B22="","",IF(E22="","",C22*E22))</f>
        <v/>
      </c>
    </row>
    <row r="23" spans="1:6">
      <c r="A23" s="11"/>
      <c r="B23" s="11"/>
      <c r="C23" s="12"/>
      <c r="D23" s="11"/>
      <c r="E23" s="13"/>
      <c r="F23" s="14" t="str">
        <f>IF(B23="","",IF(E23="","",C23*E23))</f>
        <v/>
      </c>
    </row>
    <row r="24" spans="1:6">
      <c r="A24" s="15"/>
      <c r="B24" s="15"/>
      <c r="C24" s="15"/>
      <c r="D24" s="15"/>
      <c r="E24" s="15" t="s">
        <v>30</v>
      </c>
      <c r="F24" s="16">
        <f>SUM(F15:F23)</f>
        <v>0</v>
      </c>
    </row>
    <row r="26" spans="1:6">
      <c r="A26" s="4" t="s">
        <v>31</v>
      </c>
      <c r="B26" s="4"/>
      <c r="C26" s="5" t="s">
        <v>32</v>
      </c>
      <c r="D26" s="6"/>
      <c r="E26" s="6"/>
      <c r="F26" s="6"/>
    </row>
    <row r="27" spans="1:6">
      <c r="A27" s="4" t="s">
        <v>33</v>
      </c>
      <c r="B27" s="4"/>
      <c r="C27" s="5"/>
      <c r="D27" s="6"/>
      <c r="E27" s="6"/>
      <c r="F27" s="6"/>
    </row>
    <row r="28" spans="1:6">
      <c r="A28" s="4" t="s">
        <v>34</v>
      </c>
      <c r="B28" s="4"/>
      <c r="C28" s="5"/>
      <c r="D28" s="6"/>
      <c r="E28" s="6"/>
      <c r="F28" s="6"/>
    </row>
    <row r="29" spans="1:6">
      <c r="A29" s="4" t="s">
        <v>35</v>
      </c>
      <c r="B29" s="4"/>
      <c r="C29" s="5"/>
      <c r="D29" s="6"/>
      <c r="E29" s="6"/>
      <c r="F29" s="6"/>
    </row>
    <row r="31" spans="1:6" customHeight="1" ht="27">
      <c r="A31" s="17" t="s">
        <v>36</v>
      </c>
    </row>
  </sheetData>
  <mergeCells>
    <mergeCell ref="A1:F1"/>
    <mergeCell ref="A3:F3"/>
    <mergeCell ref="A4:F4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3:F13"/>
    <mergeCell ref="A26:B26"/>
    <mergeCell ref="C26:F26"/>
    <mergeCell ref="A27:B27"/>
    <mergeCell ref="C27:F27"/>
    <mergeCell ref="A28:B28"/>
    <mergeCell ref="C28:F28"/>
    <mergeCell ref="A29:B29"/>
    <mergeCell ref="C29:F29"/>
    <mergeCell ref="A31:F31"/>
  </mergeCell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23"/>
  <sheetViews>
    <sheetView tabSelected="0" workbookViewId="0" showGridLines="false" showRowColHeaders="1">
      <selection activeCell="A23" sqref="A23"/>
    </sheetView>
  </sheetViews>
  <sheetFormatPr defaultRowHeight="14.4" outlineLevelRow="0" outlineLevelCol="0"/>
  <cols>
    <col min="1" max="1" width="40" customWidth="true" style="0"/>
    <col min="2" max="2" width="1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</cols>
  <sheetData>
    <row r="1" spans="1:6">
      <c r="A1" s="1" t="s">
        <v>0</v>
      </c>
    </row>
    <row r="3" spans="1:6" customHeight="1" ht="24">
      <c r="A3" s="2" t="s">
        <v>37</v>
      </c>
    </row>
    <row r="4" spans="1:6">
      <c r="A4" s="3" t="s">
        <v>38</v>
      </c>
    </row>
    <row r="6" spans="1:6" customHeight="1" ht="28">
      <c r="A6" s="9" t="s">
        <v>39</v>
      </c>
      <c r="B6" s="9" t="s">
        <v>15</v>
      </c>
      <c r="C6" s="9" t="s">
        <v>40</v>
      </c>
      <c r="D6" s="9" t="s">
        <v>41</v>
      </c>
      <c r="E6" s="9" t="s">
        <v>42</v>
      </c>
      <c r="F6" s="9" t="s">
        <v>43</v>
      </c>
    </row>
    <row r="7" spans="1:6">
      <c r="A7" s="11" t="s">
        <v>19</v>
      </c>
      <c r="B7" s="12">
        <v>280</v>
      </c>
      <c r="C7" s="13">
        <v>14400.0</v>
      </c>
      <c r="D7" s="13">
        <v>14000.0</v>
      </c>
      <c r="E7" s="13">
        <v>13700.0</v>
      </c>
      <c r="F7" s="14">
        <f>MIN(C7:E7)</f>
        <v>13700</v>
      </c>
    </row>
    <row r="8" spans="1:6">
      <c r="A8" s="11" t="s">
        <v>21</v>
      </c>
      <c r="B8" s="12">
        <v>2400</v>
      </c>
      <c r="C8" s="13">
        <v>750.0</v>
      </c>
      <c r="D8" s="13">
        <v>750.0</v>
      </c>
      <c r="E8" s="13">
        <v>750.0</v>
      </c>
      <c r="F8" s="14">
        <f>MIN(C8:E8)</f>
        <v>750</v>
      </c>
    </row>
    <row r="9" spans="1:6">
      <c r="A9" s="11" t="s">
        <v>23</v>
      </c>
      <c r="B9" s="12">
        <v>1500</v>
      </c>
      <c r="C9" s="13">
        <v>600.0</v>
      </c>
      <c r="D9" s="13">
        <v>600.0</v>
      </c>
      <c r="E9" s="13">
        <v>600.0</v>
      </c>
      <c r="F9" s="14">
        <f>MIN(C9:E9)</f>
        <v>600</v>
      </c>
    </row>
    <row r="10" spans="1:6">
      <c r="A10" s="11" t="s">
        <v>24</v>
      </c>
      <c r="B10" s="12">
        <v>165</v>
      </c>
      <c r="C10" s="13">
        <v>8750.0</v>
      </c>
      <c r="D10" s="13">
        <v>8500.0</v>
      </c>
      <c r="E10" s="13">
        <v>8350.0</v>
      </c>
      <c r="F10" s="14">
        <f>MIN(C10:E10)</f>
        <v>8350</v>
      </c>
    </row>
    <row r="11" spans="1:6">
      <c r="A11" s="11" t="s">
        <v>26</v>
      </c>
      <c r="B11" s="12">
        <v>48</v>
      </c>
      <c r="C11" s="13">
        <v>16600.0</v>
      </c>
      <c r="D11" s="13">
        <v>16100.0</v>
      </c>
      <c r="E11" s="13">
        <v>15800.0</v>
      </c>
      <c r="F11" s="14">
        <f>MIN(C11:E11)</f>
        <v>15800</v>
      </c>
    </row>
    <row r="12" spans="1:6">
      <c r="A12" s="11" t="s">
        <v>27</v>
      </c>
      <c r="B12" s="12">
        <v>30</v>
      </c>
      <c r="C12" s="13">
        <v>7450.0</v>
      </c>
      <c r="D12" s="13">
        <v>7250.0</v>
      </c>
      <c r="E12" s="13">
        <v>7100.0</v>
      </c>
      <c r="F12" s="14">
        <f>MIN(C12:E12)</f>
        <v>7100</v>
      </c>
    </row>
    <row r="13" spans="1:6">
      <c r="A13" s="11" t="s">
        <v>29</v>
      </c>
      <c r="B13" s="12">
        <v>30</v>
      </c>
      <c r="C13" s="13">
        <v>19550.0</v>
      </c>
      <c r="D13" s="13">
        <v>19000.0</v>
      </c>
      <c r="E13" s="13">
        <v>18600.0</v>
      </c>
      <c r="F13" s="14">
        <f>MIN(C13:E13)</f>
        <v>18600</v>
      </c>
    </row>
    <row r="14" spans="1:6">
      <c r="A14" s="11"/>
      <c r="B14" s="12"/>
      <c r="C14" s="13"/>
      <c r="D14" s="13"/>
      <c r="E14" s="13"/>
      <c r="F14" s="14" t="str">
        <f>IF(A14="","",MIN(C14:E14))</f>
        <v/>
      </c>
    </row>
    <row r="15" spans="1:6">
      <c r="A15" s="11"/>
      <c r="B15" s="12"/>
      <c r="C15" s="13"/>
      <c r="D15" s="13"/>
      <c r="E15" s="13"/>
      <c r="F15" s="14" t="str">
        <f>IF(A15="","",MIN(C15:E15))</f>
        <v/>
      </c>
    </row>
    <row r="17" spans="1:6">
      <c r="C17" s="18" t="s">
        <v>44</v>
      </c>
      <c r="F17" s="10">
        <f>SUMPRODUCT(B7:B15,C7:C15)</f>
        <v>9782550</v>
      </c>
    </row>
    <row r="18" spans="1:6">
      <c r="C18" s="18" t="s">
        <v>45</v>
      </c>
      <c r="F18" s="10">
        <f>SUMPRODUCT(B7:B15,D7:D15)</f>
        <v>9582800</v>
      </c>
    </row>
    <row r="19" spans="1:6">
      <c r="C19" s="18" t="s">
        <v>46</v>
      </c>
      <c r="F19" s="10">
        <f>SUMPRODUCT(B7:B15,E7:E15)</f>
        <v>9443150</v>
      </c>
    </row>
    <row r="20" spans="1:6">
      <c r="C20" s="19" t="s">
        <v>47</v>
      </c>
      <c r="D20" s="20"/>
      <c r="E20" s="20"/>
      <c r="F20" s="16">
        <f>SUMPRODUCT(B7:B15,F7:F15)</f>
        <v>9443150</v>
      </c>
    </row>
    <row r="23" spans="1:6" customHeight="1" ht="54">
      <c r="A23" s="17" t="s">
        <v>48</v>
      </c>
    </row>
  </sheetData>
  <mergeCells>
    <mergeCell ref="A1:F1"/>
    <mergeCell ref="A3:F3"/>
    <mergeCell ref="A4:F4"/>
    <mergeCell ref="C17:E17"/>
    <mergeCell ref="C18:E18"/>
    <mergeCell ref="C19:E19"/>
    <mergeCell ref="C20:E20"/>
    <mergeCell ref="A23:F23"/>
  </mergeCells>
  <hyperlinks>
    <hyperlink ref="A23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</vt:lpstr>
      <vt:lpstr>Compare quotes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2026-10-13T12:49:31+00:00</dcterms:created>
  <dcterms:modified xsi:type="dcterms:W3CDTF">2026-10-13T12:49:31+00:00</dcterms:modified>
  <dc:title>Request for Quotation (RFQ) &amp; Supplier Comparison Template (Excel)</dc:title>
  <dc:description>Free template from https://nigeriabuildingcost.ng/sample-downloads</dc:description>
  <dc:subject/>
  <cp:keywords/>
  <cp:category/>
</cp:coreProperties>
</file>