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 &amp; equipment" sheetId="1" r:id="rId4"/>
    <sheet name="Maintenance request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<sst xmlns="http://schemas.openxmlformats.org/spreadsheetml/2006/main" uniqueCount="61">
  <si>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NigeriaBuildingCost.ng  ·  Free construction template — edit the blue cells, totals calculate automatically</t>
  </si>
  <si>
    <t>Plant &amp; Equipment Register</t>
  </si>
  <si>
    <t>What you own, where it is, who has it, and what it is worth now</t>
  </si>
  <si>
    <t>Company</t>
  </si>
  <si>
    <t>Example Builders Ltd</t>
  </si>
  <si>
    <t>Updated</t>
  </si>
  <si>
    <t>Asset ID</t>
  </si>
  <si>
    <t>Description</t>
  </si>
  <si>
    <t>Location</t>
  </si>
  <si>
    <t>Responsible</t>
  </si>
  <si>
    <t>Purchased</t>
  </si>
  <si>
    <t>Cost</t>
  </si>
  <si>
    <t>Depr. / yr</t>
  </si>
  <si>
    <t>Current value</t>
  </si>
  <si>
    <t>Status</t>
  </si>
  <si>
    <t>EQ-001</t>
  </si>
  <si>
    <t>Concrete mixer, 1-bag, diesel</t>
  </si>
  <si>
    <t>Lugbe site</t>
  </si>
  <si>
    <t>Site supervisor</t>
  </si>
  <si>
    <t>In use</t>
  </si>
  <si>
    <t>EQ-002</t>
  </si>
  <si>
    <t>Poker vibrator, petrol</t>
  </si>
  <si>
    <t>Workshop</t>
  </si>
  <si>
    <t>Storekeeper</t>
  </si>
  <si>
    <t>Under repair</t>
  </si>
  <si>
    <t>EQ-003</t>
  </si>
  <si>
    <t>Generator 7.5kVA</t>
  </si>
  <si>
    <t>EQ-004</t>
  </si>
  <si>
    <t>Steel scaffolding set (100 frames)</t>
  </si>
  <si>
    <t>Kubwa site</t>
  </si>
  <si>
    <t>Foreman</t>
  </si>
  <si>
    <t>EQ-005</t>
  </si>
  <si>
    <t>Dumpy level &amp; tripod</t>
  </si>
  <si>
    <t>Office</t>
  </si>
  <si>
    <t>Engineer</t>
  </si>
  <si>
    <t>Available</t>
  </si>
  <si>
    <t>EQ-006</t>
  </si>
  <si>
    <t>Wheelbarrows (×8)</t>
  </si>
  <si>
    <t>TOTAL</t>
  </si>
  <si>
    <t>Maintenance Request &amp; Repair Log</t>
  </si>
  <si>
    <t>Log every breakdown — repeat failures show what to replace</t>
  </si>
  <si>
    <t>Req. no.</t>
  </si>
  <si>
    <t>Date</t>
  </si>
  <si>
    <t>Problem</t>
  </si>
  <si>
    <t>Urgency</t>
  </si>
  <si>
    <t>Assigned to</t>
  </si>
  <si>
    <t>Fixed on</t>
  </si>
  <si>
    <t>MR-011</t>
  </si>
  <si>
    <t>Engine will not start; recoil starter broken</t>
  </si>
  <si>
    <t>High</t>
  </si>
  <si>
    <t>Mechanic (name)</t>
  </si>
  <si>
    <t>In progress</t>
  </si>
  <si>
    <t>MR-010</t>
  </si>
  <si>
    <t>Drum bearing noisy</t>
  </si>
  <si>
    <t>Medium</t>
  </si>
  <si>
    <t>Done</t>
  </si>
  <si>
    <t>MR-009</t>
  </si>
  <si>
    <t>Routine service — oil, filters</t>
  </si>
  <si>
    <t>Low</t>
  </si>
  <si>
    <t>Generator technician</t>
  </si>
  <si>
    <t>Free template from NigeriaBuildingCost.ng. Rates are indicative (Oct 2026) — check current prices in your location before relying on any figure.
Faster option: use the free Track My Build at https://nigeriabuildingcost.ng/construction-management-software-nigeria</t>
  </si>
</sst>
</file>

<file path=xl/styles.xml><?xml version="1.0" encoding="utf-8"?>
<styleSheet xmlns="http://schemas.openxmlformats.org/spreadsheetml/2006/main">
  <numFmts count="4">
    <numFmt numFmtId="164" formatCode="dd-mmm-yyyy"/>
    <numFmt numFmtId="165" formatCode="dd-mmm-yy"/>
    <numFmt numFmtId="166" formatCode="&quot;₦&quot;#,##0;[Red]-&quot;₦&quot;#,##0"/>
    <numFmt numFmtId="167" formatCode="0.0%"/>
  </numFmts>
  <fonts count="9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8"/>
      <color rgb="FFFFFFFF"/>
      <name val="Arial"/>
    </font>
    <font>
      <b val="1"/>
      <i val="0"/>
      <strike val="0"/>
      <u val="none"/>
      <sz val="16"/>
      <color rgb="FF0F172A"/>
      <name val="Arial"/>
    </font>
    <font>
      <b val="0"/>
      <i val="1"/>
      <strike val="0"/>
      <u val="none"/>
      <sz val="10"/>
      <color rgb="FF475569"/>
      <name val="Arial"/>
    </font>
    <font>
      <b val="1"/>
      <i val="0"/>
      <strike val="0"/>
      <u val="none"/>
      <sz val="10"/>
      <color rgb="FF334155"/>
      <name val="Arial"/>
    </font>
    <font>
      <b val="0"/>
      <i val="0"/>
      <strike val="0"/>
      <u val="none"/>
      <sz val="10"/>
      <color rgb="FF1E3A8A"/>
      <name val="Arial"/>
    </font>
    <font>
      <b val="1"/>
      <i val="0"/>
      <strike val="0"/>
      <u val="none"/>
      <sz val="10"/>
      <color rgb="FFFFFFFF"/>
      <name val="Arial"/>
    </font>
    <font>
      <b val="1"/>
      <i val="0"/>
      <strike val="0"/>
      <u val="none"/>
      <sz val="10"/>
      <color rgb="FF000000"/>
      <name val="Arial"/>
    </font>
    <font>
      <b val="0"/>
      <i val="1"/>
      <strike val="0"/>
      <u val="none"/>
      <sz val="9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F1F5F9"/>
        <bgColor rgb="FF000000"/>
      </patternFill>
    </fill>
    <fill>
      <patternFill patternType="solid">
        <fgColor rgb="FF1E293B"/>
        <bgColor rgb="FF000000"/>
      </patternFill>
    </fill>
    <fill>
      <patternFill patternType="solid">
        <fgColor rgb="FFEFF6FF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hair">
        <color rgb="FFCBD5E1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 style="double">
        <color rgb="FF1D4ED8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3" borderId="0" applyFont="1" applyNumberFormat="0" applyFill="1" applyBorder="0" applyAlignment="0"/>
    <xf xfId="0" fontId="5" numFmtId="0" fillId="0" borderId="1" applyFont="1" applyNumberFormat="0" applyFill="0" applyBorder="1" applyAlignment="1">
      <alignment horizontal="left" vertical="bottom" textRotation="0" wrapText="false" shrinkToFit="false"/>
    </xf>
    <xf xfId="0" fontId="5" numFmtId="0" fillId="0" borderId="1" applyFont="1" applyNumberFormat="0" applyFill="0" applyBorder="1" applyAlignment="0"/>
    <xf xfId="0" fontId="5" numFmtId="164" fillId="0" borderId="1" applyFont="1" applyNumberFormat="1" applyFill="0" applyBorder="1" applyAlignment="1">
      <alignment horizontal="left" vertical="bottom" textRotation="0" wrapText="false" shrinkToFit="false"/>
    </xf>
    <xf xfId="0" fontId="6" numFmtId="0" fillId="4" borderId="0" applyFont="1" applyNumberFormat="0" applyFill="1" applyBorder="0" applyAlignment="1">
      <alignment vertical="center" textRotation="0" wrapText="true" shrinkToFit="false"/>
    </xf>
    <xf xfId="0" fontId="5" numFmtId="0" fillId="0" borderId="2" applyFont="1" applyNumberFormat="0" applyFill="0" applyBorder="1" applyAlignment="1">
      <alignment vertical="top" textRotation="0" wrapText="true" shrinkToFit="false"/>
    </xf>
    <xf xfId="0" fontId="5" numFmtId="165" fillId="0" borderId="2" applyFont="1" applyNumberFormat="1" applyFill="0" applyBorder="1" applyAlignment="1">
      <alignment horizontal="left" vertical="top" textRotation="0" wrapText="true" shrinkToFit="false"/>
    </xf>
    <xf xfId="0" fontId="5" numFmtId="166" fillId="0" borderId="2" applyFont="1" applyNumberFormat="1" applyFill="0" applyBorder="1" applyAlignment="1">
      <alignment horizontal="right" vertical="top" textRotation="0" wrapText="true" shrinkToFit="false"/>
    </xf>
    <xf xfId="0" fontId="5" numFmtId="167" fillId="0" borderId="2" applyFont="1" applyNumberFormat="1" applyFill="0" applyBorder="1" applyAlignment="1">
      <alignment horizontal="right" vertical="top" textRotation="0" wrapText="true" shrinkToFit="false"/>
    </xf>
    <xf xfId="0" fontId="0" numFmtId="166" fillId="3" borderId="2" applyFont="0" applyNumberFormat="1" applyFill="1" applyBorder="1" applyAlignment="1">
      <alignment horizontal="right" vertical="top" textRotation="0" wrapText="true" shrinkToFit="false"/>
    </xf>
    <xf xfId="0" fontId="5" numFmtId="165" fillId="0" borderId="2" applyFont="1" applyNumberFormat="1" applyFill="0" applyBorder="1" applyAlignment="1">
      <alignment vertical="top" textRotation="0" wrapText="true" shrinkToFit="false"/>
    </xf>
    <xf xfId="0" fontId="7" numFmtId="0" fillId="5" borderId="3" applyFont="1" applyNumberFormat="0" applyFill="1" applyBorder="1" applyAlignment="0"/>
    <xf xfId="0" fontId="7" numFmtId="166" fillId="5" borderId="3" applyFont="1" applyNumberFormat="1" applyFill="1" applyBorder="1" applyAlignment="1">
      <alignment horizontal="right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igeriabuildingcost.ng/construction-management-software-nige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I21"/>
  <sheetViews>
    <sheetView tabSelected="1" workbookViewId="0" showGridLines="false" showRowColHeaders="1">
      <selection activeCell="A21" sqref="A21:I21"/>
    </sheetView>
  </sheetViews>
  <sheetFormatPr defaultRowHeight="14.4" outlineLevelRow="0" outlineLevelCol="0"/>
  <cols>
    <col min="1" max="1" width="10" customWidth="true" style="0"/>
    <col min="2" max="2" width="26" customWidth="true" style="0"/>
    <col min="3" max="3" width="16" customWidth="true" style="0"/>
    <col min="4" max="4" width="16" customWidth="true" style="0"/>
    <col min="5" max="5" width="13" customWidth="true" style="0"/>
    <col min="6" max="6" width="14" customWidth="true" style="0"/>
    <col min="7" max="7" width="9" customWidth="true" style="0"/>
    <col min="8" max="8" width="14" customWidth="true" style="0"/>
    <col min="9" max="9" width="14" customWidth="true" style="0"/>
  </cols>
  <sheetData>
    <row r="1" spans="1:9">
      <c r="A1" s="1" t="s">
        <v>0</v>
      </c>
    </row>
    <row r="3" spans="1:9" customHeight="1" ht="24">
      <c r="A3" s="2" t="s">
        <v>1</v>
      </c>
    </row>
    <row r="4" spans="1:9">
      <c r="A4" s="3" t="s">
        <v>2</v>
      </c>
    </row>
    <row r="6" spans="1:9">
      <c r="A6" s="4" t="s">
        <v>3</v>
      </c>
      <c r="B6" s="4"/>
      <c r="C6" s="5" t="s">
        <v>4</v>
      </c>
      <c r="D6" s="6"/>
      <c r="E6" s="4" t="s">
        <v>5</v>
      </c>
      <c r="F6" s="4"/>
      <c r="G6" s="7">
        <v>46308.0</v>
      </c>
      <c r="H6" s="6"/>
      <c r="I6" s="6"/>
    </row>
    <row r="8" spans="1:9" customHeight="1" ht="28">
      <c r="A8" s="8" t="s">
        <v>6</v>
      </c>
      <c r="B8" s="8" t="s">
        <v>7</v>
      </c>
      <c r="C8" s="8" t="s">
        <v>8</v>
      </c>
      <c r="D8" s="8" t="s">
        <v>9</v>
      </c>
      <c r="E8" s="8" t="s">
        <v>10</v>
      </c>
      <c r="F8" s="8" t="s">
        <v>11</v>
      </c>
      <c r="G8" s="8" t="s">
        <v>12</v>
      </c>
      <c r="H8" s="8" t="s">
        <v>13</v>
      </c>
      <c r="I8" s="8" t="s">
        <v>14</v>
      </c>
    </row>
    <row r="9" spans="1:9">
      <c r="A9" s="9" t="s">
        <v>15</v>
      </c>
      <c r="B9" s="9" t="s">
        <v>16</v>
      </c>
      <c r="C9" s="9" t="s">
        <v>17</v>
      </c>
      <c r="D9" s="9" t="s">
        <v>18</v>
      </c>
      <c r="E9" s="10">
        <v>45332.0</v>
      </c>
      <c r="F9" s="11">
        <v>1850000</v>
      </c>
      <c r="G9" s="12">
        <v>0.2</v>
      </c>
      <c r="H9" s="13">
        <f>IF(F9="","",MAX(0,F9*(1-G9*YEARFRAC(E9,TODAY()))))</f>
        <v>860250</v>
      </c>
      <c r="I9" s="9" t="s">
        <v>19</v>
      </c>
    </row>
    <row r="10" spans="1:9">
      <c r="A10" s="9" t="s">
        <v>20</v>
      </c>
      <c r="B10" s="9" t="s">
        <v>21</v>
      </c>
      <c r="C10" s="9" t="s">
        <v>22</v>
      </c>
      <c r="D10" s="9" t="s">
        <v>23</v>
      </c>
      <c r="E10" s="10">
        <v>45332.0</v>
      </c>
      <c r="F10" s="11">
        <v>420000</v>
      </c>
      <c r="G10" s="12">
        <v>0.25</v>
      </c>
      <c r="H10" s="13">
        <f>IF(F10="","",MAX(0,F10*(1-G10*YEARFRAC(E10,TODAY()))))</f>
        <v>139125</v>
      </c>
      <c r="I10" s="9" t="s">
        <v>24</v>
      </c>
    </row>
    <row r="11" spans="1:9">
      <c r="A11" s="9" t="s">
        <v>25</v>
      </c>
      <c r="B11" s="9" t="s">
        <v>26</v>
      </c>
      <c r="C11" s="9" t="s">
        <v>17</v>
      </c>
      <c r="D11" s="9" t="s">
        <v>18</v>
      </c>
      <c r="E11" s="10">
        <v>45078.0</v>
      </c>
      <c r="F11" s="11">
        <v>1350000</v>
      </c>
      <c r="G11" s="12">
        <v>0.2</v>
      </c>
      <c r="H11" s="13">
        <f>IF(F11="","",MAX(0,F11*(1-G11*YEARFRAC(E11,TODAY()))))</f>
        <v>441000</v>
      </c>
      <c r="I11" s="9" t="s">
        <v>19</v>
      </c>
    </row>
    <row r="12" spans="1:9">
      <c r="A12" s="9" t="s">
        <v>27</v>
      </c>
      <c r="B12" s="9" t="s">
        <v>28</v>
      </c>
      <c r="C12" s="9" t="s">
        <v>29</v>
      </c>
      <c r="D12" s="9" t="s">
        <v>30</v>
      </c>
      <c r="E12" s="10">
        <v>44880.0</v>
      </c>
      <c r="F12" s="11">
        <v>3200000</v>
      </c>
      <c r="G12" s="12">
        <v>0.1</v>
      </c>
      <c r="H12" s="13">
        <f>IF(F12="","",MAX(0,F12*(1-G12*YEARFRAC(E12,TODAY()))))</f>
        <v>1948444.44444444426335</v>
      </c>
      <c r="I12" s="9" t="s">
        <v>19</v>
      </c>
    </row>
    <row r="13" spans="1:9">
      <c r="A13" s="9" t="s">
        <v>31</v>
      </c>
      <c r="B13" s="9" t="s">
        <v>32</v>
      </c>
      <c r="C13" s="9" t="s">
        <v>33</v>
      </c>
      <c r="D13" s="9" t="s">
        <v>34</v>
      </c>
      <c r="E13" s="10">
        <v>44946.0</v>
      </c>
      <c r="F13" s="11">
        <v>380000</v>
      </c>
      <c r="G13" s="12">
        <v>0.15</v>
      </c>
      <c r="H13" s="13">
        <f>IF(F13="","",MAX(0,F13*(1-G13*YEARFRAC(E13,TODAY()))))</f>
        <v>167358.33333333334303</v>
      </c>
      <c r="I13" s="9" t="s">
        <v>35</v>
      </c>
    </row>
    <row r="14" spans="1:9">
      <c r="A14" s="9" t="s">
        <v>36</v>
      </c>
      <c r="B14" s="9" t="s">
        <v>37</v>
      </c>
      <c r="C14" s="9" t="s">
        <v>17</v>
      </c>
      <c r="D14" s="9" t="s">
        <v>30</v>
      </c>
      <c r="E14" s="10">
        <v>45870.0</v>
      </c>
      <c r="F14" s="11">
        <v>280000</v>
      </c>
      <c r="G14" s="12">
        <v>0.33</v>
      </c>
      <c r="H14" s="13">
        <f>IF(F14="","",MAX(0,F14*(1-G14*YEARFRAC(E14,TODAY()))))</f>
        <v>169120</v>
      </c>
      <c r="I14" s="9" t="s">
        <v>19</v>
      </c>
    </row>
    <row r="15" spans="1:9">
      <c r="A15" s="9"/>
      <c r="B15" s="9"/>
      <c r="C15" s="9"/>
      <c r="D15" s="9"/>
      <c r="E15" s="14"/>
      <c r="F15" s="11"/>
      <c r="G15" s="12"/>
      <c r="H15" s="13" t="str">
        <f>IF(B15="","",IF(F15="","",MAX(0,F15*(1-G15*YEARFRAC(E15,TODAY())))))</f>
        <v/>
      </c>
      <c r="I15" s="9"/>
    </row>
    <row r="16" spans="1:9">
      <c r="A16" s="9"/>
      <c r="B16" s="9"/>
      <c r="C16" s="9"/>
      <c r="D16" s="9"/>
      <c r="E16" s="14"/>
      <c r="F16" s="11"/>
      <c r="G16" s="12"/>
      <c r="H16" s="13" t="str">
        <f>IF(B16="","",IF(F16="","",MAX(0,F16*(1-G16*YEARFRAC(E16,TODAY())))))</f>
        <v/>
      </c>
      <c r="I16" s="9"/>
    </row>
    <row r="17" spans="1:9">
      <c r="A17" s="9"/>
      <c r="B17" s="9"/>
      <c r="C17" s="9"/>
      <c r="D17" s="9"/>
      <c r="E17" s="14"/>
      <c r="F17" s="11"/>
      <c r="G17" s="12"/>
      <c r="H17" s="13" t="str">
        <f>IF(B17="","",IF(F17="","",MAX(0,F17*(1-G17*YEARFRAC(E17,TODAY())))))</f>
        <v/>
      </c>
      <c r="I17" s="9"/>
    </row>
    <row r="18" spans="1:9">
      <c r="A18" s="9"/>
      <c r="B18" s="9"/>
      <c r="C18" s="9"/>
      <c r="D18" s="9"/>
      <c r="E18" s="14"/>
      <c r="F18" s="11"/>
      <c r="G18" s="12"/>
      <c r="H18" s="13" t="str">
        <f>IF(B18="","",IF(F18="","",MAX(0,F18*(1-G18*YEARFRAC(E18,TODAY())))))</f>
        <v/>
      </c>
      <c r="I18" s="9"/>
    </row>
    <row r="19" spans="1:9">
      <c r="A19" s="9"/>
      <c r="B19" s="9"/>
      <c r="C19" s="9"/>
      <c r="D19" s="9"/>
      <c r="E19" s="14"/>
      <c r="F19" s="11"/>
      <c r="G19" s="12"/>
      <c r="H19" s="13" t="str">
        <f>IF(B19="","",IF(F19="","",MAX(0,F19*(1-G19*YEARFRAC(E19,TODAY())))))</f>
        <v/>
      </c>
      <c r="I19" s="9"/>
    </row>
    <row r="20" spans="1:9">
      <c r="A20" s="9"/>
      <c r="B20" s="9"/>
      <c r="C20" s="9"/>
      <c r="D20" s="9"/>
      <c r="E20" s="14"/>
      <c r="F20" s="11"/>
      <c r="G20" s="12"/>
      <c r="H20" s="13" t="str">
        <f>IF(B20="","",IF(F20="","",MAX(0,F20*(1-G20*YEARFRAC(E20,TODAY())))))</f>
        <v/>
      </c>
      <c r="I20" s="9"/>
    </row>
    <row r="21" spans="1:9">
      <c r="A21" s="15"/>
      <c r="B21" s="15"/>
      <c r="C21" s="15"/>
      <c r="D21" s="15"/>
      <c r="E21" s="15" t="s">
        <v>38</v>
      </c>
      <c r="F21" s="16">
        <f>SUM(F9:F20)</f>
        <v>7480000</v>
      </c>
      <c r="G21" s="15"/>
      <c r="H21" s="16">
        <f>SUM(H9:H20)</f>
        <v>3725297.77777777751908</v>
      </c>
      <c r="I21" s="15"/>
    </row>
  </sheetData>
  <mergeCells>
    <mergeCell ref="A1:I1"/>
    <mergeCell ref="A3:I3"/>
    <mergeCell ref="A4:I4"/>
    <mergeCell ref="A6:B6"/>
    <mergeCell ref="C6:D6"/>
    <mergeCell ref="E6:F6"/>
    <mergeCell ref="G6:I6"/>
  </mergeCells>
  <dataValidations count="12">
    <dataValidation type="list" errorStyle="stop" operator="between" allowBlank="1" showDropDown="0" showInputMessage="0" showErrorMessage="0" sqref="I9">
      <formula1>"Available,In use,Under repair,Disposed"</formula1>
    </dataValidation>
    <dataValidation type="list" errorStyle="stop" operator="between" allowBlank="1" showDropDown="0" showInputMessage="0" showErrorMessage="0" sqref="I10">
      <formula1>"Available,In use,Under repair,Disposed"</formula1>
    </dataValidation>
    <dataValidation type="list" errorStyle="stop" operator="between" allowBlank="1" showDropDown="0" showInputMessage="0" showErrorMessage="0" sqref="I11">
      <formula1>"Available,In use,Under repair,Disposed"</formula1>
    </dataValidation>
    <dataValidation type="list" errorStyle="stop" operator="between" allowBlank="1" showDropDown="0" showInputMessage="0" showErrorMessage="0" sqref="I12">
      <formula1>"Available,In use,Under repair,Disposed"</formula1>
    </dataValidation>
    <dataValidation type="list" errorStyle="stop" operator="between" allowBlank="1" showDropDown="0" showInputMessage="0" showErrorMessage="0" sqref="I13">
      <formula1>"Available,In use,Under repair,Disposed"</formula1>
    </dataValidation>
    <dataValidation type="list" errorStyle="stop" operator="between" allowBlank="1" showDropDown="0" showInputMessage="0" showErrorMessage="0" sqref="I14">
      <formula1>"Available,In use,Under repair,Disposed"</formula1>
    </dataValidation>
    <dataValidation type="list" errorStyle="stop" operator="between" allowBlank="1" showDropDown="0" showInputMessage="0" showErrorMessage="0" sqref="I15">
      <formula1>"Available,In use,Under repair,Disposed"</formula1>
    </dataValidation>
    <dataValidation type="list" errorStyle="stop" operator="between" allowBlank="1" showDropDown="0" showInputMessage="0" showErrorMessage="0" sqref="I16">
      <formula1>"Available,In use,Under repair,Disposed"</formula1>
    </dataValidation>
    <dataValidation type="list" errorStyle="stop" operator="between" allowBlank="1" showDropDown="0" showInputMessage="0" showErrorMessage="0" sqref="I17">
      <formula1>"Available,In use,Under repair,Disposed"</formula1>
    </dataValidation>
    <dataValidation type="list" errorStyle="stop" operator="between" allowBlank="1" showDropDown="0" showInputMessage="0" showErrorMessage="0" sqref="I18">
      <formula1>"Available,In use,Under repair,Disposed"</formula1>
    </dataValidation>
    <dataValidation type="list" errorStyle="stop" operator="between" allowBlank="1" showDropDown="0" showInputMessage="0" showErrorMessage="0" sqref="I19">
      <formula1>"Available,In use,Under repair,Disposed"</formula1>
    </dataValidation>
    <dataValidation type="list" errorStyle="stop" operator="between" allowBlank="1" showDropDown="0" showInputMessage="0" showErrorMessage="0" sqref="I20">
      <formula1>"Available,In use,Under repair,Disposed"</formula1>
    </dataValidation>
  </dataValidations>
  <printOptions gridLines="false" gridLinesSet="true"/>
  <pageMargins left="0.4" right="0.4" top="0.5" bottom="0.5" header="0.3" footer="0.3"/>
  <pageSetup paperSize="9" orientation="landscape" scale="100" fitToHeight="0" fitToWidth="1" pageOrder="downThenOver"/>
  <headerFooter differentOddEven="false" differentFirst="false" scaleWithDoc="true" alignWithMargins="true">
    <oddFooter>&amp;L&amp;8Free template — https://nigeriabuildingcost.ng&amp;R&amp;8Page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I23"/>
  <sheetViews>
    <sheetView tabSelected="0" workbookViewId="0" showGridLines="false" showRowColHeaders="1">
      <selection activeCell="A23" sqref="A23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14" customWidth="true" style="0"/>
    <col min="4" max="4" width="34" customWidth="true" style="0"/>
    <col min="5" max="5" width="11" customWidth="true" style="0"/>
    <col min="6" max="6" width="16" customWidth="true" style="0"/>
    <col min="7" max="7" width="14" customWidth="true" style="0"/>
    <col min="8" max="8" width="13" customWidth="true" style="0"/>
    <col min="9" max="9" width="14" customWidth="true" style="0"/>
  </cols>
  <sheetData>
    <row r="1" spans="1:9">
      <c r="A1" s="1" t="s">
        <v>0</v>
      </c>
    </row>
    <row r="3" spans="1:9" customHeight="1" ht="24">
      <c r="A3" s="2" t="s">
        <v>39</v>
      </c>
    </row>
    <row r="4" spans="1:9">
      <c r="A4" s="3" t="s">
        <v>40</v>
      </c>
    </row>
    <row r="6" spans="1:9" customHeight="1" ht="28">
      <c r="A6" s="8" t="s">
        <v>41</v>
      </c>
      <c r="B6" s="8" t="s">
        <v>6</v>
      </c>
      <c r="C6" s="8" t="s">
        <v>42</v>
      </c>
      <c r="D6" s="8" t="s">
        <v>43</v>
      </c>
      <c r="E6" s="8" t="s">
        <v>44</v>
      </c>
      <c r="F6" s="8" t="s">
        <v>45</v>
      </c>
      <c r="G6" s="8" t="s">
        <v>11</v>
      </c>
      <c r="H6" s="8" t="s">
        <v>46</v>
      </c>
      <c r="I6" s="8" t="s">
        <v>14</v>
      </c>
    </row>
    <row r="7" spans="1:9">
      <c r="A7" s="9" t="s">
        <v>47</v>
      </c>
      <c r="B7" s="9" t="s">
        <v>20</v>
      </c>
      <c r="C7" s="10">
        <v>46307.0</v>
      </c>
      <c r="D7" s="9" t="s">
        <v>48</v>
      </c>
      <c r="E7" s="9" t="s">
        <v>49</v>
      </c>
      <c r="F7" s="9" t="s">
        <v>50</v>
      </c>
      <c r="G7" s="11">
        <v>35000</v>
      </c>
      <c r="H7" s="14"/>
      <c r="I7" s="9" t="s">
        <v>51</v>
      </c>
    </row>
    <row r="8" spans="1:9">
      <c r="A8" s="9" t="s">
        <v>52</v>
      </c>
      <c r="B8" s="9" t="s">
        <v>15</v>
      </c>
      <c r="C8" s="10">
        <v>46287.0</v>
      </c>
      <c r="D8" s="9" t="s">
        <v>53</v>
      </c>
      <c r="E8" s="9" t="s">
        <v>54</v>
      </c>
      <c r="F8" s="9" t="s">
        <v>50</v>
      </c>
      <c r="G8" s="11">
        <v>48000</v>
      </c>
      <c r="H8" s="10">
        <v>46289.0</v>
      </c>
      <c r="I8" s="9" t="s">
        <v>55</v>
      </c>
    </row>
    <row r="9" spans="1:9">
      <c r="A9" s="9" t="s">
        <v>56</v>
      </c>
      <c r="B9" s="9" t="s">
        <v>25</v>
      </c>
      <c r="C9" s="10">
        <v>46267.0</v>
      </c>
      <c r="D9" s="9" t="s">
        <v>57</v>
      </c>
      <c r="E9" s="9" t="s">
        <v>58</v>
      </c>
      <c r="F9" s="9" t="s">
        <v>59</v>
      </c>
      <c r="G9" s="11">
        <v>28000</v>
      </c>
      <c r="H9" s="10">
        <v>46267.0</v>
      </c>
      <c r="I9" s="9" t="s">
        <v>55</v>
      </c>
    </row>
    <row r="10" spans="1:9">
      <c r="A10" s="9"/>
      <c r="B10" s="9"/>
      <c r="C10" s="14"/>
      <c r="D10" s="9"/>
      <c r="E10" s="9"/>
      <c r="F10" s="9"/>
      <c r="G10" s="11"/>
      <c r="H10" s="14"/>
      <c r="I10" s="9"/>
    </row>
    <row r="11" spans="1:9">
      <c r="A11" s="9"/>
      <c r="B11" s="9"/>
      <c r="C11" s="14"/>
      <c r="D11" s="9"/>
      <c r="E11" s="9"/>
      <c r="F11" s="9"/>
      <c r="G11" s="11"/>
      <c r="H11" s="14"/>
      <c r="I11" s="9"/>
    </row>
    <row r="12" spans="1:9">
      <c r="A12" s="9"/>
      <c r="B12" s="9"/>
      <c r="C12" s="14"/>
      <c r="D12" s="9"/>
      <c r="E12" s="9"/>
      <c r="F12" s="9"/>
      <c r="G12" s="11"/>
      <c r="H12" s="14"/>
      <c r="I12" s="9"/>
    </row>
    <row r="13" spans="1:9">
      <c r="A13" s="9"/>
      <c r="B13" s="9"/>
      <c r="C13" s="14"/>
      <c r="D13" s="9"/>
      <c r="E13" s="9"/>
      <c r="F13" s="9"/>
      <c r="G13" s="11"/>
      <c r="H13" s="14"/>
      <c r="I13" s="9"/>
    </row>
    <row r="14" spans="1:9">
      <c r="A14" s="9"/>
      <c r="B14" s="9"/>
      <c r="C14" s="14"/>
      <c r="D14" s="9"/>
      <c r="E14" s="9"/>
      <c r="F14" s="9"/>
      <c r="G14" s="11"/>
      <c r="H14" s="14"/>
      <c r="I14" s="9"/>
    </row>
    <row r="15" spans="1:9">
      <c r="A15" s="9"/>
      <c r="B15" s="9"/>
      <c r="C15" s="14"/>
      <c r="D15" s="9"/>
      <c r="E15" s="9"/>
      <c r="F15" s="9"/>
      <c r="G15" s="11"/>
      <c r="H15" s="14"/>
      <c r="I15" s="9"/>
    </row>
    <row r="16" spans="1:9">
      <c r="A16" s="9"/>
      <c r="B16" s="9"/>
      <c r="C16" s="14"/>
      <c r="D16" s="9"/>
      <c r="E16" s="9"/>
      <c r="F16" s="9"/>
      <c r="G16" s="11"/>
      <c r="H16" s="14"/>
      <c r="I16" s="9"/>
    </row>
    <row r="17" spans="1:9">
      <c r="A17" s="9"/>
      <c r="B17" s="9"/>
      <c r="C17" s="14"/>
      <c r="D17" s="9"/>
      <c r="E17" s="9"/>
      <c r="F17" s="9"/>
      <c r="G17" s="11"/>
      <c r="H17" s="14"/>
      <c r="I17" s="9"/>
    </row>
    <row r="18" spans="1:9">
      <c r="A18" s="9"/>
      <c r="B18" s="9"/>
      <c r="C18" s="14"/>
      <c r="D18" s="9"/>
      <c r="E18" s="9"/>
      <c r="F18" s="9"/>
      <c r="G18" s="11"/>
      <c r="H18" s="14"/>
      <c r="I18" s="9"/>
    </row>
    <row r="19" spans="1:9">
      <c r="A19" s="9"/>
      <c r="B19" s="9"/>
      <c r="C19" s="14"/>
      <c r="D19" s="9"/>
      <c r="E19" s="9"/>
      <c r="F19" s="9"/>
      <c r="G19" s="11"/>
      <c r="H19" s="14"/>
      <c r="I19" s="9"/>
    </row>
    <row r="20" spans="1:9">
      <c r="A20" s="15"/>
      <c r="B20" s="15"/>
      <c r="C20" s="15"/>
      <c r="D20" s="15"/>
      <c r="E20" s="15"/>
      <c r="F20" s="15" t="s">
        <v>38</v>
      </c>
      <c r="G20" s="16">
        <f>SUM(G7:G19)</f>
        <v>111000</v>
      </c>
      <c r="H20" s="15"/>
      <c r="I20" s="15"/>
    </row>
    <row r="23" spans="1:9" customHeight="1" ht="40.5">
      <c r="A23" s="17" t="s">
        <v>60</v>
      </c>
    </row>
  </sheetData>
  <mergeCells>
    <mergeCell ref="A1:I1"/>
    <mergeCell ref="A3:I3"/>
    <mergeCell ref="A4:I4"/>
    <mergeCell ref="A23:I23"/>
  </mergeCells>
  <dataValidations count="26">
    <dataValidation type="list" errorStyle="stop" operator="between" allowBlank="1" showDropDown="0" showInputMessage="0" showErrorMessage="0" sqref="E7">
      <formula1>"Low,Medium,High"</formula1>
    </dataValidation>
    <dataValidation type="list" errorStyle="stop" operator="between" allowBlank="1" showDropDown="0" showInputMessage="0" showErrorMessage="0" sqref="I7">
      <formula1>"Open,In progress,Done"</formula1>
    </dataValidation>
    <dataValidation type="list" errorStyle="stop" operator="between" allowBlank="1" showDropDown="0" showInputMessage="0" showErrorMessage="0" sqref="E8">
      <formula1>"Low,Medium,High"</formula1>
    </dataValidation>
    <dataValidation type="list" errorStyle="stop" operator="between" allowBlank="1" showDropDown="0" showInputMessage="0" showErrorMessage="0" sqref="I8">
      <formula1>"Open,In progress,Done"</formula1>
    </dataValidation>
    <dataValidation type="list" errorStyle="stop" operator="between" allowBlank="1" showDropDown="0" showInputMessage="0" showErrorMessage="0" sqref="E9">
      <formula1>"Low,Medium,High"</formula1>
    </dataValidation>
    <dataValidation type="list" errorStyle="stop" operator="between" allowBlank="1" showDropDown="0" showInputMessage="0" showErrorMessage="0" sqref="I9">
      <formula1>"Open,In progress,Done"</formula1>
    </dataValidation>
    <dataValidation type="list" errorStyle="stop" operator="between" allowBlank="1" showDropDown="0" showInputMessage="0" showErrorMessage="0" sqref="E10">
      <formula1>"Low,Medium,High"</formula1>
    </dataValidation>
    <dataValidation type="list" errorStyle="stop" operator="between" allowBlank="1" showDropDown="0" showInputMessage="0" showErrorMessage="0" sqref="I10">
      <formula1>"Open,In progress,Done"</formula1>
    </dataValidation>
    <dataValidation type="list" errorStyle="stop" operator="between" allowBlank="1" showDropDown="0" showInputMessage="0" showErrorMessage="0" sqref="E11">
      <formula1>"Low,Medium,High"</formula1>
    </dataValidation>
    <dataValidation type="list" errorStyle="stop" operator="between" allowBlank="1" showDropDown="0" showInputMessage="0" showErrorMessage="0" sqref="I11">
      <formula1>"Open,In progress,Done"</formula1>
    </dataValidation>
    <dataValidation type="list" errorStyle="stop" operator="between" allowBlank="1" showDropDown="0" showInputMessage="0" showErrorMessage="0" sqref="E12">
      <formula1>"Low,Medium,High"</formula1>
    </dataValidation>
    <dataValidation type="list" errorStyle="stop" operator="between" allowBlank="1" showDropDown="0" showInputMessage="0" showErrorMessage="0" sqref="I12">
      <formula1>"Open,In progress,Done"</formula1>
    </dataValidation>
    <dataValidation type="list" errorStyle="stop" operator="between" allowBlank="1" showDropDown="0" showInputMessage="0" showErrorMessage="0" sqref="E13">
      <formula1>"Low,Medium,High"</formula1>
    </dataValidation>
    <dataValidation type="list" errorStyle="stop" operator="between" allowBlank="1" showDropDown="0" showInputMessage="0" showErrorMessage="0" sqref="I13">
      <formula1>"Open,In progress,Done"</formula1>
    </dataValidation>
    <dataValidation type="list" errorStyle="stop" operator="between" allowBlank="1" showDropDown="0" showInputMessage="0" showErrorMessage="0" sqref="E14">
      <formula1>"Low,Medium,High"</formula1>
    </dataValidation>
    <dataValidation type="list" errorStyle="stop" operator="between" allowBlank="1" showDropDown="0" showInputMessage="0" showErrorMessage="0" sqref="I14">
      <formula1>"Open,In progress,Done"</formula1>
    </dataValidation>
    <dataValidation type="list" errorStyle="stop" operator="between" allowBlank="1" showDropDown="0" showInputMessage="0" showErrorMessage="0" sqref="E15">
      <formula1>"Low,Medium,High"</formula1>
    </dataValidation>
    <dataValidation type="list" errorStyle="stop" operator="between" allowBlank="1" showDropDown="0" showInputMessage="0" showErrorMessage="0" sqref="I15">
      <formula1>"Open,In progress,Done"</formula1>
    </dataValidation>
    <dataValidation type="list" errorStyle="stop" operator="between" allowBlank="1" showDropDown="0" showInputMessage="0" showErrorMessage="0" sqref="E16">
      <formula1>"Low,Medium,High"</formula1>
    </dataValidation>
    <dataValidation type="list" errorStyle="stop" operator="between" allowBlank="1" showDropDown="0" showInputMessage="0" showErrorMessage="0" sqref="I16">
      <formula1>"Open,In progress,Done"</formula1>
    </dataValidation>
    <dataValidation type="list" errorStyle="stop" operator="between" allowBlank="1" showDropDown="0" showInputMessage="0" showErrorMessage="0" sqref="E17">
      <formula1>"Low,Medium,High"</formula1>
    </dataValidation>
    <dataValidation type="list" errorStyle="stop" operator="between" allowBlank="1" showDropDown="0" showInputMessage="0" showErrorMessage="0" sqref="I17">
      <formula1>"Open,In progress,Done"</formula1>
    </dataValidation>
    <dataValidation type="list" errorStyle="stop" operator="between" allowBlank="1" showDropDown="0" showInputMessage="0" showErrorMessage="0" sqref="E18">
      <formula1>"Low,Medium,High"</formula1>
    </dataValidation>
    <dataValidation type="list" errorStyle="stop" operator="between" allowBlank="1" showDropDown="0" showInputMessage="0" showErrorMessage="0" sqref="I18">
      <formula1>"Open,In progress,Done"</formula1>
    </dataValidation>
    <dataValidation type="list" errorStyle="stop" operator="between" allowBlank="1" showDropDown="0" showInputMessage="0" showErrorMessage="0" sqref="E19">
      <formula1>"Low,Medium,High"</formula1>
    </dataValidation>
    <dataValidation type="list" errorStyle="stop" operator="between" allowBlank="1" showDropDown="0" showInputMessage="0" showErrorMessage="0" sqref="I19">
      <formula1>"Open,In progress,Done"</formula1>
    </dataValidation>
  </dataValidations>
  <hyperlinks>
    <hyperlink ref="A23" r:id="rId_hyperlink_1"/>
  </hyperlinks>
  <printOptions gridLines="false" gridLinesSet="true"/>
  <pageMargins left="0.4" right="0.4" top="0.5" bottom="0.5" header="0.3" footer="0.3"/>
  <pageSetup paperSize="9" orientation="landscape" scale="100" fitToHeight="0" fitToWidth="1" pageOrder="downThenOver"/>
  <headerFooter differentOddEven="false" differentFirst="false" scaleWithDoc="true" alignWithMargins="true">
    <oddFooter>&amp;L&amp;8Free template — https://nigeriabuildingcost.ng&amp;R&amp;8Page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Plant &amp; equipment</vt:lpstr>
      <vt:lpstr>Maintenance requests</vt:lpstr>
    </vt:vector>
  </TitlesOfParts>
  <Company>NigeriaBuildingCost.ng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NigeriaBuildingCost.ng</dc:creator>
  <cp:lastModifiedBy>Unknown Creator</cp:lastModifiedBy>
  <dcterms:created xsi:type="dcterms:W3CDTF">2026-10-13T12:49:43+00:00</dcterms:created>
  <dcterms:modified xsi:type="dcterms:W3CDTF">2026-10-13T12:49:43+00:00</dcterms:modified>
  <dc:title>Plant &amp; Equipment Register + Maintenance Log (Excel)</dc:title>
  <dc:description>Free template from https://nigeriabuildingcost.ng/sample-downloads</dc:description>
  <dc:subject/>
  <cp:keywords/>
  <cp:category/>
</cp:coreProperties>
</file>