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nting estim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<sst xmlns="http://schemas.openxmlformats.org/spreadsheetml/2006/main" uniqueCount="39">
  <si>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NigeriaBuildingCost.ng  ·  Free construction template — edit the blue cells, totals calculate automatically</t>
  </si>
  <si>
    <t>Painting Estimate</t>
  </si>
  <si>
    <t>Interior and exterior painting — areas, paint quantity and labour</t>
  </si>
  <si>
    <t>Example Painters &amp; Decorators</t>
  </si>
  <si>
    <t>Painter / company</t>
  </si>
  <si>
    <t>Client</t>
  </si>
  <si>
    <t>Mr &amp; Mrs Adeyemi (example)</t>
  </si>
  <si>
    <t>Lugbe, Abuja</t>
  </si>
  <si>
    <t>Site</t>
  </si>
  <si>
    <t>Date</t>
  </si>
  <si>
    <t>AREAS TO PAINT</t>
  </si>
  <si>
    <t>Measure each wall: length × height, minus doors (≈1.9m²) and windows (≈1.4m²). Coverage assumes ~10m² per litre per coat.</t>
  </si>
  <si>
    <t>Area</t>
  </si>
  <si>
    <t>Area (m²)</t>
  </si>
  <si>
    <t>Coats</t>
  </si>
  <si>
    <t>Paint type</t>
  </si>
  <si>
    <t>Paint ₦/litre</t>
  </si>
  <si>
    <t>Litres needed</t>
  </si>
  <si>
    <t>Living room walls</t>
  </si>
  <si>
    <t>Emulsion</t>
  </si>
  <si>
    <t>4 bedrooms walls</t>
  </si>
  <si>
    <t>Kitchen walls</t>
  </si>
  <si>
    <t>Satin</t>
  </si>
  <si>
    <t>Corridors &amp; lobby</t>
  </si>
  <si>
    <t>Exterior walls</t>
  </si>
  <si>
    <t>Textured</t>
  </si>
  <si>
    <t>Fascia &amp; window reveals</t>
  </si>
  <si>
    <t>Gloss</t>
  </si>
  <si>
    <t>COST SUMMARY</t>
  </si>
  <si>
    <t>Total area (m²)</t>
  </si>
  <si>
    <t>Paint cost</t>
  </si>
  <si>
    <t>Primer / sealer &amp; filler</t>
  </si>
  <si>
    <t>Sundries (tape, brushes, rollers, sandpaper)</t>
  </si>
  <si>
    <t>Labour rate per m² (per finished area)</t>
  </si>
  <si>
    <t>Labour</t>
  </si>
  <si>
    <t>Scaffolding / ladders</t>
  </si>
  <si>
    <t>TOTAL</t>
  </si>
  <si>
    <t>Validity: 14 days. Payment: 60% to buy materials, 40% on completion. Client to approve colour samples before work starts.</t>
  </si>
  <si>
    <t>Free template from NigeriaBuildingCost.ng. Rates are indicative (Oct 2026) — check current prices in your location before relying on any figure.
Faster option: use the free Painting Cost Calculator at https://nigeriabuildingcost.ng/painting-cost-calculator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</si>
</sst>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0"/>
      <i val="1"/>
      <strike val="0"/>
      <u val="none"/>
      <sz val="9"/>
      <color rgb="FF64748B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0" borderId="0" applyFont="1" applyNumberFormat="0" applyFill="0" applyBorder="0" applyAlignment="1">
      <alignment vertical="top" textRotation="0" wrapText="true" shrinkToFit="false"/>
    </xf>
    <xf xfId="0" fontId="8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0" numFmtId="3" fillId="3" borderId="3" applyFont="0" applyNumberFormat="1" applyFill="1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" fillId="3" borderId="0" applyFont="0" applyNumberFormat="1" applyFill="1" applyBorder="0" applyAlignment="1">
      <alignment horizontal="right" vertical="bottom" textRotation="0" wrapText="false" shrinkToFit="false"/>
    </xf>
    <xf xfId="0" fontId="9" numFmtId="0" fillId="5" borderId="4" applyFont="1" applyNumberFormat="0" applyFill="1" applyBorder="1" applyAlignment="1">
      <alignment horizontal="right" vertical="bottom" textRotation="0" wrapText="false" shrinkToFit="false"/>
    </xf>
    <xf xfId="0" fontId="0" numFmtId="0" fillId="5" borderId="4" applyFont="0" applyNumberFormat="0" applyFill="1" applyBorder="1" applyAlignment="0"/>
    <xf xfId="0" fontId="9" numFmtId="165" fillId="5" borderId="4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painting-cost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14" customWidth="true" style="0"/>
    <col min="6" max="6" width="16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4</v>
      </c>
      <c r="B6" s="5" t="s">
        <v>3</v>
      </c>
      <c r="C6" s="6"/>
      <c r="D6" s="4" t="s">
        <v>5</v>
      </c>
      <c r="E6" s="4"/>
      <c r="F6" s="5" t="s">
        <v>6</v>
      </c>
    </row>
    <row r="7" spans="1:6">
      <c r="A7" s="4" t="s">
        <v>8</v>
      </c>
      <c r="B7" s="5" t="s">
        <v>7</v>
      </c>
      <c r="C7" s="6"/>
      <c r="D7" s="4" t="s">
        <v>9</v>
      </c>
      <c r="E7" s="4"/>
      <c r="F7" s="7">
        <v>46308.0</v>
      </c>
    </row>
    <row r="9" spans="1:6">
      <c r="A9" s="8" t="s">
        <v>10</v>
      </c>
    </row>
    <row r="10" spans="1:6" customHeight="1" ht="27">
      <c r="A10" s="9" t="s">
        <v>11</v>
      </c>
    </row>
    <row r="11" spans="1:6" customHeight="1" ht="28">
      <c r="A11" s="10" t="s">
        <v>12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</row>
    <row r="12" spans="1:6">
      <c r="A12" s="13" t="s">
        <v>18</v>
      </c>
      <c r="B12" s="14">
        <v>68</v>
      </c>
      <c r="C12" s="14">
        <v>3</v>
      </c>
      <c r="D12" s="13" t="s">
        <v>19</v>
      </c>
      <c r="E12" s="15">
        <v>2200.0</v>
      </c>
      <c r="F12" s="16">
        <f>IF(A12="","",ROUNDUP(B12*C12/10,0))</f>
        <v>21</v>
      </c>
    </row>
    <row r="13" spans="1:6">
      <c r="A13" s="13" t="s">
        <v>20</v>
      </c>
      <c r="B13" s="14">
        <v>196</v>
      </c>
      <c r="C13" s="14">
        <v>3</v>
      </c>
      <c r="D13" s="13" t="s">
        <v>19</v>
      </c>
      <c r="E13" s="15">
        <v>2200.0</v>
      </c>
      <c r="F13" s="16">
        <f>IF(A13="","",ROUNDUP(B13*C13/10,0))</f>
        <v>59</v>
      </c>
    </row>
    <row r="14" spans="1:6">
      <c r="A14" s="13" t="s">
        <v>21</v>
      </c>
      <c r="B14" s="14">
        <v>34</v>
      </c>
      <c r="C14" s="14">
        <v>3</v>
      </c>
      <c r="D14" s="13" t="s">
        <v>22</v>
      </c>
      <c r="E14" s="15">
        <v>3100.0</v>
      </c>
      <c r="F14" s="16">
        <f>IF(A14="","",ROUNDUP(B14*C14/10,0))</f>
        <v>11</v>
      </c>
    </row>
    <row r="15" spans="1:6">
      <c r="A15" s="13" t="s">
        <v>23</v>
      </c>
      <c r="B15" s="14">
        <v>52</v>
      </c>
      <c r="C15" s="14">
        <v>3</v>
      </c>
      <c r="D15" s="13" t="s">
        <v>19</v>
      </c>
      <c r="E15" s="15">
        <v>2200.0</v>
      </c>
      <c r="F15" s="16">
        <f>IF(A15="","",ROUNDUP(B15*C15/10,0))</f>
        <v>16</v>
      </c>
    </row>
    <row r="16" spans="1:6">
      <c r="A16" s="13" t="s">
        <v>24</v>
      </c>
      <c r="B16" s="14">
        <v>290</v>
      </c>
      <c r="C16" s="14">
        <v>2</v>
      </c>
      <c r="D16" s="13" t="s">
        <v>25</v>
      </c>
      <c r="E16" s="15">
        <v>3500.0</v>
      </c>
      <c r="F16" s="16">
        <f>IF(A16="","",ROUNDUP(B16*C16/10,0))</f>
        <v>58</v>
      </c>
    </row>
    <row r="17" spans="1:6">
      <c r="A17" s="13" t="s">
        <v>26</v>
      </c>
      <c r="B17" s="14">
        <v>45</v>
      </c>
      <c r="C17" s="14">
        <v>2</v>
      </c>
      <c r="D17" s="13" t="s">
        <v>27</v>
      </c>
      <c r="E17" s="15">
        <v>4850.0</v>
      </c>
      <c r="F17" s="16">
        <f>IF(A17="","",ROUNDUP(B17*C17/10,0))</f>
        <v>9</v>
      </c>
    </row>
    <row r="18" spans="1:6">
      <c r="A18" s="13"/>
      <c r="B18" s="14"/>
      <c r="C18" s="14"/>
      <c r="D18" s="13"/>
      <c r="E18" s="15"/>
      <c r="F18" s="16" t="str">
        <f>IF(A18="","",ROUNDUP(B18*C18/10,0))</f>
        <v/>
      </c>
    </row>
    <row r="19" spans="1:6">
      <c r="A19" s="13"/>
      <c r="B19" s="14"/>
      <c r="C19" s="14"/>
      <c r="D19" s="13"/>
      <c r="E19" s="15"/>
      <c r="F19" s="16" t="str">
        <f>IF(A19="","",ROUNDUP(B19*C19/10,0))</f>
        <v/>
      </c>
    </row>
    <row r="20" spans="1:6">
      <c r="A20" s="13"/>
      <c r="B20" s="14"/>
      <c r="C20" s="14"/>
      <c r="D20" s="13"/>
      <c r="E20" s="15"/>
      <c r="F20" s="16" t="str">
        <f>IF(A20="","",ROUNDUP(B20*C20/10,0))</f>
        <v/>
      </c>
    </row>
    <row r="22" spans="1:6">
      <c r="A22" s="8" t="s">
        <v>28</v>
      </c>
    </row>
    <row r="23" spans="1:6">
      <c r="C23" s="17" t="s">
        <v>29</v>
      </c>
      <c r="F23" s="18">
        <f>SUM(B12:B20)</f>
        <v>685</v>
      </c>
    </row>
    <row r="24" spans="1:6">
      <c r="C24" s="17" t="s">
        <v>30</v>
      </c>
      <c r="F24" s="12">
        <f>SUMPRODUCT(E12:E20,F12:F20)</f>
        <v>491950</v>
      </c>
    </row>
    <row r="25" spans="1:6">
      <c r="C25" s="17" t="s">
        <v>31</v>
      </c>
      <c r="F25" s="11">
        <v>85000</v>
      </c>
    </row>
    <row r="26" spans="1:6">
      <c r="C26" s="17" t="s">
        <v>32</v>
      </c>
      <c r="F26" s="11">
        <v>40000</v>
      </c>
    </row>
    <row r="27" spans="1:6">
      <c r="C27" s="17" t="s">
        <v>33</v>
      </c>
      <c r="F27" s="11">
        <v>1200.0</v>
      </c>
    </row>
    <row r="28" spans="1:6">
      <c r="C28" s="17" t="s">
        <v>34</v>
      </c>
      <c r="F28" s="12">
        <f>F23*F27</f>
        <v>822000</v>
      </c>
    </row>
    <row r="29" spans="1:6">
      <c r="C29" s="17" t="s">
        <v>35</v>
      </c>
      <c r="F29" s="11">
        <v>60000</v>
      </c>
    </row>
    <row r="30" spans="1:6">
      <c r="C30" s="19" t="s">
        <v>36</v>
      </c>
      <c r="D30" s="20"/>
      <c r="E30" s="20"/>
      <c r="F30" s="21">
        <f>F24+F25+F26+F28+F29</f>
        <v>1498950</v>
      </c>
    </row>
    <row r="32" spans="1:6" customHeight="1" ht="27">
      <c r="A32" s="9" t="s">
        <v>37</v>
      </c>
    </row>
    <row r="34" spans="1:6" customHeight="1" ht="54">
      <c r="A34" s="9" t="s">
        <v>38</v>
      </c>
    </row>
  </sheetData>
  <mergeCells>
    <mergeCell ref="A1:F1"/>
    <mergeCell ref="A3:F3"/>
    <mergeCell ref="A4:F4"/>
    <mergeCell ref="B6:C6"/>
    <mergeCell ref="D6:E6"/>
    <mergeCell ref="B7:C7"/>
    <mergeCell ref="D7:E7"/>
    <mergeCell ref="A9:F9"/>
    <mergeCell ref="A10:F10"/>
    <mergeCell ref="A22:F22"/>
    <mergeCell ref="C23:E23"/>
    <mergeCell ref="C24:E24"/>
    <mergeCell ref="C25:E25"/>
    <mergeCell ref="C26:E26"/>
    <mergeCell ref="C27:E27"/>
    <mergeCell ref="C28:E28"/>
    <mergeCell ref="C29:E29"/>
    <mergeCell ref="C30:E30"/>
    <mergeCell ref="A32:F32"/>
    <mergeCell ref="A34:F34"/>
  </mergeCells>
  <dataValidations count="9">
    <dataValidation type="list" errorStyle="stop" operator="between" allowBlank="1" showDropDown="0" showInputMessage="0" showErrorMessage="0" sqref="D12">
      <formula1>"Emulsion,Satin,Textured,Gloss,Primer"</formula1>
    </dataValidation>
    <dataValidation type="list" errorStyle="stop" operator="between" allowBlank="1" showDropDown="0" showInputMessage="0" showErrorMessage="0" sqref="D13">
      <formula1>"Emulsion,Satin,Textured,Gloss,Primer"</formula1>
    </dataValidation>
    <dataValidation type="list" errorStyle="stop" operator="between" allowBlank="1" showDropDown="0" showInputMessage="0" showErrorMessage="0" sqref="D14">
      <formula1>"Emulsion,Satin,Textured,Gloss,Primer"</formula1>
    </dataValidation>
    <dataValidation type="list" errorStyle="stop" operator="between" allowBlank="1" showDropDown="0" showInputMessage="0" showErrorMessage="0" sqref="D15">
      <formula1>"Emulsion,Satin,Textured,Gloss,Primer"</formula1>
    </dataValidation>
    <dataValidation type="list" errorStyle="stop" operator="between" allowBlank="1" showDropDown="0" showInputMessage="0" showErrorMessage="0" sqref="D16">
      <formula1>"Emulsion,Satin,Textured,Gloss,Primer"</formula1>
    </dataValidation>
    <dataValidation type="list" errorStyle="stop" operator="between" allowBlank="1" showDropDown="0" showInputMessage="0" showErrorMessage="0" sqref="D17">
      <formula1>"Emulsion,Satin,Textured,Gloss,Primer"</formula1>
    </dataValidation>
    <dataValidation type="list" errorStyle="stop" operator="between" allowBlank="1" showDropDown="0" showInputMessage="0" showErrorMessage="0" sqref="D18">
      <formula1>"Emulsion,Satin,Textured,Gloss,Primer"</formula1>
    </dataValidation>
    <dataValidation type="list" errorStyle="stop" operator="between" allowBlank="1" showDropDown="0" showInputMessage="0" showErrorMessage="0" sqref="D19">
      <formula1>"Emulsion,Satin,Textured,Gloss,Primer"</formula1>
    </dataValidation>
    <dataValidation type="list" errorStyle="stop" operator="between" allowBlank="1" showDropDown="0" showInputMessage="0" showErrorMessage="0" sqref="D20">
      <formula1>"Emulsion,Satin,Textured,Gloss,Primer"</formula1>
    </dataValidation>
  </dataValidations>
  <hyperlinks>
    <hyperlink ref="A34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Painting estimate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2026-10-13T12:49:25+00:00</dcterms:created>
  <dcterms:modified xsi:type="dcterms:W3CDTF">2026-10-13T12:49:25+00:00</dcterms:modified>
  <dc:title>Painting Estimate Template (Excel)</dc:title>
  <dc:description>Free template from https://nigeriabuildingcost.ng/sample-downloads</dc:description>
  <dc:subject/>
  <cp:keywords/>
  <cp:category/>
</cp:coreProperties>
</file>