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<sst xmlns="http://schemas.openxmlformats.org/spreadsheetml/2006/main" uniqueCount="54">
  <si>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NigeriaBuildingCost.ng  ·  Free construction template — edit the blue cells, totals calculate automatically</t>
  </si>
  <si>
    <t>Construction Invoice</t>
  </si>
  <si>
    <t>Progress invoice with retention and VAT</t>
  </si>
  <si>
    <t>Invoice no.</t>
  </si>
  <si>
    <t>INV-2026-031</t>
  </si>
  <si>
    <t>Invoice date</t>
  </si>
  <si>
    <t>Bill to</t>
  </si>
  <si>
    <t>Mr &amp; Mrs Adeyemi (example)</t>
  </si>
  <si>
    <t>Due date</t>
  </si>
  <si>
    <t>Project</t>
  </si>
  <si>
    <t>4-bedroom bungalow, Lugbe, Abuja</t>
  </si>
  <si>
    <t>Stage</t>
  </si>
  <si>
    <t>Roof level (Stage 2 of 4)</t>
  </si>
  <si>
    <t>#</t>
  </si>
  <si>
    <t>Description</t>
  </si>
  <si>
    <t>Qty</t>
  </si>
  <si>
    <t>Unit</t>
  </si>
  <si>
    <t>Rate</t>
  </si>
  <si>
    <t>Amount</t>
  </si>
  <si>
    <t>Labour</t>
  </si>
  <si>
    <t>Blockwork to lintel level — 9" and 6" walls</t>
  </si>
  <si>
    <t>blocks</t>
  </si>
  <si>
    <t>Concrete work to columns, lintels and ring beam</t>
  </si>
  <si>
    <t>m³</t>
  </si>
  <si>
    <t>Iron bender (12 days)</t>
  </si>
  <si>
    <t>days</t>
  </si>
  <si>
    <t>Materials</t>
  </si>
  <si>
    <t>9" sandcrete blocks</t>
  </si>
  <si>
    <t>nr</t>
  </si>
  <si>
    <t>6" sandcrete blocks</t>
  </si>
  <si>
    <t>Cement (Dangote 42.5R)</t>
  </si>
  <si>
    <t>bags</t>
  </si>
  <si>
    <t>Y12 and Y16 bars</t>
  </si>
  <si>
    <t>lengths</t>
  </si>
  <si>
    <t>Subcontractors &amp; other</t>
  </si>
  <si>
    <t>Equipment hire — concrete mixer &amp; vibrator</t>
  </si>
  <si>
    <t>SUBTOTAL</t>
  </si>
  <si>
    <t>Subtotal</t>
  </si>
  <si>
    <t>Retention (%)</t>
  </si>
  <si>
    <t>Less retention</t>
  </si>
  <si>
    <t>VAT (%)</t>
  </si>
  <si>
    <t>VAT</t>
  </si>
  <si>
    <t>Less previous payments</t>
  </si>
  <si>
    <t>AMOUNT DUE</t>
  </si>
  <si>
    <t>PAYMENT DETAILS</t>
  </si>
  <si>
    <t>Bank</t>
  </si>
  <si>
    <t>Your bank</t>
  </si>
  <si>
    <t>Account name</t>
  </si>
  <si>
    <t>Example Builders Ltd</t>
  </si>
  <si>
    <t>Account no.</t>
  </si>
  <si>
    <t>0123456789</t>
  </si>
  <si>
    <t>Reference</t>
  </si>
  <si>
    <t>Retention is held by the client and released at the end of the defects liability period. Remove VAT if you are not VAT-registered.</t>
  </si>
  <si>
    <t>Free template from NigeriaBuildingCost.ng. Rates are indicative (Oct 2026) — check current prices in your location before relying on any figure.
Faster option: use the free Invoice Generator at https://nigeriabuildingcost.ng/invoice</t>
  </si>
</sst>
</file>

<file path=xl/styles.xml><?xml version="1.0" encoding="utf-8"?>
<styleSheet xmlns="http://schemas.openxmlformats.org/spreadsheetml/2006/main">
  <numFmts count="4">
    <numFmt numFmtId="164" formatCode="dd-mmm-yyyy"/>
    <numFmt numFmtId="165" formatCode="&quot;₦&quot;#,##0;[Red]-&quot;₦&quot;#,##0"/>
    <numFmt numFmtId="166" formatCode="#,##0.0#"/>
    <numFmt numFmtId="167" formatCode="0.0%"/>
  </numFmts>
  <fonts count="10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1D4ED8"/>
      <name val="Arial"/>
    </font>
    <font>
      <b val="0"/>
      <i val="1"/>
      <strike val="0"/>
      <u val="none"/>
      <sz val="9"/>
      <color rgb="FF64748B"/>
      <name val="Arial"/>
    </font>
  </fonts>
  <fills count="7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EFF6FF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double">
        <color rgb="FF1D4ED8"/>
      </top>
      <bottom/>
      <diagonal/>
    </border>
    <border>
      <left/>
      <right/>
      <top/>
      <bottom style="medium">
        <color rgb="FF1D4ED8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5" numFmtId="164" fillId="0" borderId="1" applyFont="1" applyNumberFormat="1" applyFill="0" applyBorder="1" applyAlignment="1">
      <alignment horizontal="left" vertical="bottom" textRotation="0" wrapText="false" shrinkToFit="false"/>
    </xf>
    <xf xfId="0" fontId="6" numFmtId="0" fillId="4" borderId="0" applyFont="1" applyNumberFormat="0" applyFill="1" applyBorder="0" applyAlignment="1">
      <alignment vertical="center" textRotation="0" wrapText="true" shrinkToFit="false"/>
    </xf>
    <xf xfId="0" fontId="5" numFmtId="165" fillId="0" borderId="0" applyFont="1" applyNumberFormat="1" applyFill="0" applyBorder="0" applyAlignment="1">
      <alignment horizontal="right" vertical="bottom" textRotation="0" wrapText="false" shrinkToFit="false"/>
    </xf>
    <xf xfId="0" fontId="0" numFmtId="165" fillId="3" borderId="0" applyFont="0" applyNumberFormat="1" applyFill="1" applyBorder="0" applyAlignment="1">
      <alignment horizontal="right" vertical="bottom" textRotation="0" wrapText="false" shrinkToFit="false"/>
    </xf>
    <xf xfId="0" fontId="7" numFmtId="0" fillId="5" borderId="2" applyFont="1" applyNumberFormat="0" applyFill="1" applyBorder="1" applyAlignment="1">
      <alignment vertical="top" textRotation="0" wrapText="true" shrinkToFit="false"/>
    </xf>
    <xf xfId="0" fontId="5" numFmtId="0" fillId="0" borderId="2" applyFont="1" applyNumberFormat="0" applyFill="0" applyBorder="1" applyAlignment="1">
      <alignment vertical="top" textRotation="0" wrapText="true" shrinkToFit="false"/>
    </xf>
    <xf xfId="0" fontId="0" numFmtId="0" fillId="0" borderId="2" applyFont="0" applyNumberFormat="0" applyFill="0" applyBorder="1" applyAlignment="1">
      <alignment vertical="top" textRotation="0" wrapText="true" shrinkToFit="false"/>
    </xf>
    <xf xfId="0" fontId="5" numFmtId="3" fillId="0" borderId="2" applyFont="1" applyNumberFormat="1" applyFill="0" applyBorder="1" applyAlignment="1">
      <alignment horizontal="right" vertical="top" textRotation="0" wrapText="true" shrinkToFit="false"/>
    </xf>
    <xf xfId="0" fontId="5" numFmtId="166" fillId="0" borderId="2" applyFont="1" applyNumberFormat="1" applyFill="0" applyBorder="1" applyAlignment="1">
      <alignment horizontal="right" vertical="top" textRotation="0" wrapText="true" shrinkToFit="false"/>
    </xf>
    <xf xfId="0" fontId="5" numFmtId="165" fillId="0" borderId="2" applyFont="1" applyNumberFormat="1" applyFill="0" applyBorder="1" applyAlignment="1">
      <alignment horizontal="right" vertical="top" textRotation="0" wrapText="true" shrinkToFit="false"/>
    </xf>
    <xf xfId="0" fontId="0" numFmtId="165" fillId="3" borderId="2" applyFont="0" applyNumberFormat="1" applyFill="1" applyBorder="1" applyAlignment="1">
      <alignment horizontal="right" vertical="top" textRotation="0" wrapText="true" shrinkToFit="false"/>
    </xf>
    <xf xfId="0" fontId="7" numFmtId="0" fillId="6" borderId="3" applyFont="1" applyNumberFormat="0" applyFill="1" applyBorder="1" applyAlignment="0"/>
    <xf xfId="0" fontId="7" numFmtId="165" fillId="6" borderId="3" applyFont="1" applyNumberFormat="1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5" numFmtId="167" fillId="0" borderId="0" applyFont="1" applyNumberFormat="1" applyFill="0" applyBorder="0" applyAlignment="1">
      <alignment horizontal="right" vertical="bottom" textRotation="0" wrapText="false" shrinkToFit="false"/>
    </xf>
    <xf xfId="0" fontId="7" numFmtId="0" fillId="6" borderId="3" applyFont="1" applyNumberFormat="0" applyFill="1" applyBorder="1" applyAlignment="1">
      <alignment horizontal="right" vertical="bottom" textRotation="0" wrapText="false" shrinkToFit="false"/>
    </xf>
    <xf xfId="0" fontId="0" numFmtId="0" fillId="6" borderId="3" applyFont="0" applyNumberFormat="0" applyFill="1" applyBorder="1" applyAlignment="0"/>
    <xf xfId="0" fontId="8" numFmtId="0" fillId="0" borderId="4" applyFont="1" applyNumberFormat="0" applyFill="0" applyBorder="1" applyAlignment="0"/>
    <xf xfId="0" fontId="9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in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45"/>
  <sheetViews>
    <sheetView tabSelected="1" workbookViewId="0" showGridLines="false" showRowColHeaders="1">
      <selection activeCell="A45" sqref="A45"/>
    </sheetView>
  </sheetViews>
  <sheetFormatPr defaultRowHeight="14.4" outlineLevelRow="0" outlineLevelCol="0"/>
  <cols>
    <col min="1" max="1" width="6" customWidth="true" style="0"/>
    <col min="2" max="2" width="42" customWidth="true" style="0"/>
    <col min="3" max="3" width="9" customWidth="true" style="0"/>
    <col min="4" max="4" width="9" customWidth="true" style="0"/>
    <col min="5" max="5" width="15" customWidth="true" style="0"/>
    <col min="6" max="6" width="17" customWidth="true" style="0"/>
  </cols>
  <sheetData>
    <row r="1" spans="1:6">
      <c r="A1" s="1" t="s">
        <v>0</v>
      </c>
    </row>
    <row r="3" spans="1:6" customHeight="1" ht="24">
      <c r="A3" s="2" t="s">
        <v>1</v>
      </c>
    </row>
    <row r="4" spans="1:6">
      <c r="A4" s="3" t="s">
        <v>2</v>
      </c>
    </row>
    <row r="6" spans="1:6">
      <c r="A6" s="4" t="s">
        <v>3</v>
      </c>
      <c r="B6" s="4"/>
      <c r="C6" s="5" t="s">
        <v>4</v>
      </c>
      <c r="D6" s="6"/>
      <c r="E6" s="6"/>
      <c r="F6" s="6"/>
    </row>
    <row r="7" spans="1:6">
      <c r="A7" s="4" t="s">
        <v>5</v>
      </c>
      <c r="B7" s="4"/>
      <c r="C7" s="7">
        <v>46308.0</v>
      </c>
      <c r="D7" s="6"/>
      <c r="E7" s="6"/>
      <c r="F7" s="6"/>
    </row>
    <row r="8" spans="1:6">
      <c r="A8" s="4" t="s">
        <v>6</v>
      </c>
      <c r="B8" s="4"/>
      <c r="C8" s="5" t="s">
        <v>7</v>
      </c>
      <c r="D8" s="6"/>
      <c r="E8" s="6"/>
      <c r="F8" s="6"/>
    </row>
    <row r="9" spans="1:6">
      <c r="A9" s="4" t="s">
        <v>8</v>
      </c>
      <c r="B9" s="4"/>
      <c r="C9" s="7">
        <v>46322.0</v>
      </c>
      <c r="D9" s="6"/>
      <c r="E9" s="6"/>
      <c r="F9" s="6"/>
    </row>
    <row r="10" spans="1:6">
      <c r="A10" s="4" t="s">
        <v>9</v>
      </c>
      <c r="B10" s="4"/>
      <c r="C10" s="5" t="s">
        <v>10</v>
      </c>
      <c r="D10" s="6"/>
      <c r="E10" s="6"/>
      <c r="F10" s="6"/>
    </row>
    <row r="11" spans="1:6">
      <c r="A11" s="4" t="s">
        <v>11</v>
      </c>
      <c r="B11" s="4"/>
      <c r="C11" s="5" t="s">
        <v>12</v>
      </c>
      <c r="D11" s="6"/>
      <c r="E11" s="6"/>
      <c r="F11" s="6"/>
    </row>
    <row r="13" spans="1:6" customHeight="1" ht="28">
      <c r="A13" s="8" t="s">
        <v>13</v>
      </c>
      <c r="B13" s="8" t="s">
        <v>14</v>
      </c>
      <c r="C13" s="8" t="s">
        <v>15</v>
      </c>
      <c r="D13" s="8" t="s">
        <v>16</v>
      </c>
      <c r="E13" s="8" t="s">
        <v>17</v>
      </c>
      <c r="F13" s="8" t="s">
        <v>18</v>
      </c>
    </row>
    <row r="14" spans="1:6">
      <c r="A14" s="11" t="s">
        <v>19</v>
      </c>
      <c r="B14" s="13"/>
      <c r="C14" s="13"/>
      <c r="D14" s="13"/>
      <c r="E14" s="13"/>
      <c r="F14" s="13"/>
    </row>
    <row r="15" spans="1:6">
      <c r="A15" s="12">
        <v>1</v>
      </c>
      <c r="B15" s="12" t="s">
        <v>20</v>
      </c>
      <c r="C15" s="14">
        <v>3900</v>
      </c>
      <c r="D15" s="12" t="s">
        <v>21</v>
      </c>
      <c r="E15" s="16">
        <v>100.0</v>
      </c>
      <c r="F15" s="17">
        <f>C15*E15</f>
        <v>390000</v>
      </c>
    </row>
    <row r="16" spans="1:6">
      <c r="A16" s="12">
        <v>2</v>
      </c>
      <c r="B16" s="12" t="s">
        <v>22</v>
      </c>
      <c r="C16" s="15">
        <v>13.7</v>
      </c>
      <c r="D16" s="12" t="s">
        <v>23</v>
      </c>
      <c r="E16" s="16">
        <v>22000.0</v>
      </c>
      <c r="F16" s="17">
        <f>C16*E16</f>
        <v>301400</v>
      </c>
    </row>
    <row r="17" spans="1:6">
      <c r="A17" s="12">
        <v>3</v>
      </c>
      <c r="B17" s="12" t="s">
        <v>24</v>
      </c>
      <c r="C17" s="14">
        <v>12</v>
      </c>
      <c r="D17" s="12" t="s">
        <v>25</v>
      </c>
      <c r="E17" s="16">
        <v>8000.0</v>
      </c>
      <c r="F17" s="17">
        <f>C17*E17</f>
        <v>96000</v>
      </c>
    </row>
    <row r="18" spans="1:6">
      <c r="A18" s="11" t="s">
        <v>26</v>
      </c>
      <c r="B18" s="13"/>
      <c r="C18" s="13"/>
      <c r="D18" s="13"/>
      <c r="E18" s="13"/>
      <c r="F18" s="13"/>
    </row>
    <row r="19" spans="1:6">
      <c r="A19" s="12">
        <v>4</v>
      </c>
      <c r="B19" s="12" t="s">
        <v>27</v>
      </c>
      <c r="C19" s="14">
        <v>2400</v>
      </c>
      <c r="D19" s="12" t="s">
        <v>28</v>
      </c>
      <c r="E19" s="16">
        <v>750.0</v>
      </c>
      <c r="F19" s="17">
        <f>C19*E19</f>
        <v>1800000</v>
      </c>
    </row>
    <row r="20" spans="1:6">
      <c r="A20" s="12">
        <v>5</v>
      </c>
      <c r="B20" s="12" t="s">
        <v>29</v>
      </c>
      <c r="C20" s="14">
        <v>1500</v>
      </c>
      <c r="D20" s="12" t="s">
        <v>28</v>
      </c>
      <c r="E20" s="16">
        <v>600.0</v>
      </c>
      <c r="F20" s="17">
        <f>C20*E20</f>
        <v>900000</v>
      </c>
    </row>
    <row r="21" spans="1:6">
      <c r="A21" s="12">
        <v>6</v>
      </c>
      <c r="B21" s="12" t="s">
        <v>30</v>
      </c>
      <c r="C21" s="14">
        <v>260</v>
      </c>
      <c r="D21" s="12" t="s">
        <v>31</v>
      </c>
      <c r="E21" s="16">
        <v>14000.0</v>
      </c>
      <c r="F21" s="17">
        <f>C21*E21</f>
        <v>3640000</v>
      </c>
    </row>
    <row r="22" spans="1:6">
      <c r="A22" s="12">
        <v>7</v>
      </c>
      <c r="B22" s="12" t="s">
        <v>32</v>
      </c>
      <c r="C22" s="14">
        <v>213</v>
      </c>
      <c r="D22" s="12" t="s">
        <v>33</v>
      </c>
      <c r="E22" s="16">
        <v>10200.0</v>
      </c>
      <c r="F22" s="17">
        <f>C22*E22</f>
        <v>2172600</v>
      </c>
    </row>
    <row r="23" spans="1:6">
      <c r="A23" s="11" t="s">
        <v>34</v>
      </c>
      <c r="B23" s="13"/>
      <c r="C23" s="13"/>
      <c r="D23" s="13"/>
      <c r="E23" s="13"/>
      <c r="F23" s="13"/>
    </row>
    <row r="24" spans="1:6">
      <c r="A24" s="12">
        <v>8</v>
      </c>
      <c r="B24" s="12" t="s">
        <v>35</v>
      </c>
      <c r="C24" s="14">
        <v>6</v>
      </c>
      <c r="D24" s="12" t="s">
        <v>25</v>
      </c>
      <c r="E24" s="16">
        <v>25000</v>
      </c>
      <c r="F24" s="17">
        <f>C24*E24</f>
        <v>150000</v>
      </c>
    </row>
    <row r="25" spans="1:6">
      <c r="A25" s="12"/>
      <c r="B25" s="12"/>
      <c r="C25" s="14"/>
      <c r="D25" s="12"/>
      <c r="E25" s="16"/>
      <c r="F25" s="17" t="str">
        <f>IF(B25="","",C25*E25)</f>
        <v/>
      </c>
    </row>
    <row r="26" spans="1:6">
      <c r="A26" s="12"/>
      <c r="B26" s="12"/>
      <c r="C26" s="14"/>
      <c r="D26" s="12"/>
      <c r="E26" s="16"/>
      <c r="F26" s="17" t="str">
        <f>IF(B26="","",C26*E26)</f>
        <v/>
      </c>
    </row>
    <row r="27" spans="1:6">
      <c r="A27" s="18"/>
      <c r="B27" s="18"/>
      <c r="C27" s="18"/>
      <c r="D27" s="18"/>
      <c r="E27" s="18" t="s">
        <v>36</v>
      </c>
      <c r="F27" s="19">
        <f>SUM(F14:F26)</f>
        <v>9450000</v>
      </c>
    </row>
    <row r="29" spans="1:6">
      <c r="C29" s="20" t="s">
        <v>37</v>
      </c>
      <c r="F29" s="10">
        <f>F27</f>
        <v>9450000</v>
      </c>
    </row>
    <row r="30" spans="1:6">
      <c r="C30" s="20" t="s">
        <v>38</v>
      </c>
      <c r="F30" s="21">
        <v>0.05</v>
      </c>
    </row>
    <row r="31" spans="1:6">
      <c r="C31" s="20" t="s">
        <v>39</v>
      </c>
      <c r="F31" s="10">
        <f>-F29*F30</f>
        <v>-472500</v>
      </c>
    </row>
    <row r="32" spans="1:6">
      <c r="C32" s="20" t="s">
        <v>40</v>
      </c>
      <c r="F32" s="21">
        <v>0.075</v>
      </c>
    </row>
    <row r="33" spans="1:6">
      <c r="C33" s="20" t="s">
        <v>41</v>
      </c>
      <c r="F33" s="10">
        <f>F29*F32</f>
        <v>708750</v>
      </c>
    </row>
    <row r="34" spans="1:6">
      <c r="C34" s="20" t="s">
        <v>42</v>
      </c>
      <c r="F34" s="9">
        <v>-18500000</v>
      </c>
    </row>
    <row r="35" spans="1:6">
      <c r="C35" s="22" t="s">
        <v>43</v>
      </c>
      <c r="D35" s="23"/>
      <c r="E35" s="23"/>
      <c r="F35" s="19">
        <f>F29+F31+F33+F34</f>
        <v>-8813750</v>
      </c>
    </row>
    <row r="37" spans="1:6">
      <c r="A37" s="24" t="s">
        <v>44</v>
      </c>
    </row>
    <row r="38" spans="1:6">
      <c r="A38" s="4" t="s">
        <v>45</v>
      </c>
      <c r="B38" s="4"/>
      <c r="C38" s="5" t="s">
        <v>46</v>
      </c>
      <c r="D38" s="6"/>
      <c r="E38" s="6"/>
      <c r="F38" s="6"/>
    </row>
    <row r="39" spans="1:6">
      <c r="A39" s="4" t="s">
        <v>47</v>
      </c>
      <c r="B39" s="4"/>
      <c r="C39" s="5" t="s">
        <v>48</v>
      </c>
      <c r="D39" s="6"/>
      <c r="E39" s="6"/>
      <c r="F39" s="6"/>
    </row>
    <row r="40" spans="1:6">
      <c r="A40" s="4" t="s">
        <v>49</v>
      </c>
      <c r="B40" s="4"/>
      <c r="C40" s="5" t="s">
        <v>50</v>
      </c>
      <c r="D40" s="6"/>
      <c r="E40" s="6"/>
      <c r="F40" s="6"/>
    </row>
    <row r="41" spans="1:6">
      <c r="A41" s="4" t="s">
        <v>51</v>
      </c>
      <c r="B41" s="4"/>
      <c r="C41" s="5" t="s">
        <v>4</v>
      </c>
      <c r="D41" s="6"/>
      <c r="E41" s="6"/>
      <c r="F41" s="6"/>
    </row>
    <row r="43" spans="1:6" customHeight="1" ht="27">
      <c r="A43" s="25" t="s">
        <v>52</v>
      </c>
    </row>
    <row r="45" spans="1:6" customHeight="1" ht="40.5">
      <c r="A45" s="25" t="s">
        <v>53</v>
      </c>
    </row>
  </sheetData>
  <mergeCells>
    <mergeCell ref="A1:F1"/>
    <mergeCell ref="A3:F3"/>
    <mergeCell ref="A4:F4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4:F14"/>
    <mergeCell ref="A18:F18"/>
    <mergeCell ref="A23:F23"/>
    <mergeCell ref="C29:E29"/>
    <mergeCell ref="C30:E30"/>
    <mergeCell ref="C31:E31"/>
    <mergeCell ref="C32:E32"/>
    <mergeCell ref="C33:E33"/>
    <mergeCell ref="C34:E34"/>
    <mergeCell ref="C35:E35"/>
    <mergeCell ref="A37:F37"/>
    <mergeCell ref="A38:B38"/>
    <mergeCell ref="C38:F38"/>
    <mergeCell ref="A39:B39"/>
    <mergeCell ref="C39:F39"/>
    <mergeCell ref="A40:B40"/>
    <mergeCell ref="C40:F40"/>
    <mergeCell ref="A41:B41"/>
    <mergeCell ref="C41:F41"/>
    <mergeCell ref="A43:F43"/>
    <mergeCell ref="A45:F45"/>
  </mergeCells>
  <hyperlinks>
    <hyperlink ref="A45" r:id="rId_hyperlink_1"/>
  </hyperlink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2026-10-13T12:49:26+00:00</dcterms:created>
  <dcterms:modified xsi:type="dcterms:W3CDTF">2026-10-13T12:49:26+00:00</dcterms:modified>
  <dc:title>Construction Invoice Template (Excel)</dc:title>
  <dc:description>Free template from https://nigeriabuildingcost.ng/sample-downloads</dc:description>
  <dc:subject/>
  <cp:keywords/>
  <cp:category/>
</cp:coreProperties>
</file>