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<sst xmlns="http://schemas.openxmlformats.org/spreadsheetml/2006/main" uniqueCount="32">
  <si>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NigeriaBuildingCost.ng  ·  Free construction template — edit the blue cells, totals calculate automatically</t>
  </si>
  <si>
    <t>Construction Cash Flow Forecast</t>
  </si>
  <si>
    <t>Month-by-month money in and out — spot funding gaps before they stop work</t>
  </si>
  <si>
    <t>Example Builders Ltd — Lugbe bungalow</t>
  </si>
  <si>
    <t>Company / project</t>
  </si>
  <si>
    <t>Prepared</t>
  </si>
  <si>
    <t>CASH IN</t>
  </si>
  <si>
    <t>Item</t>
  </si>
  <si>
    <t>Nov-26</t>
  </si>
  <si>
    <t>Dec-26</t>
  </si>
  <si>
    <t>Jan-27</t>
  </si>
  <si>
    <t>Feb-27</t>
  </si>
  <si>
    <t>Mar-27</t>
  </si>
  <si>
    <t>Apr-27</t>
  </si>
  <si>
    <t>Total</t>
  </si>
  <si>
    <t>Client stage payments</t>
  </si>
  <si>
    <t>Other income</t>
  </si>
  <si>
    <t>Total cash in</t>
  </si>
  <si>
    <t>CASH OUT</t>
  </si>
  <si>
    <t>Materials</t>
  </si>
  <si>
    <t>Labour &amp; artisans</t>
  </si>
  <si>
    <t>Plant &amp; equipment hire</t>
  </si>
  <si>
    <t>Site overheads (security, water, fuel)</t>
  </si>
  <si>
    <t>Office, salaries &amp; admin</t>
  </si>
  <si>
    <t>Taxes &amp; levies</t>
  </si>
  <si>
    <t>Total cash out</t>
  </si>
  <si>
    <t>BALANCE</t>
  </si>
  <si>
    <t>Opening balance</t>
  </si>
  <si>
    <t>Net cash flow</t>
  </si>
  <si>
    <t>Closing balance</t>
  </si>
  <si>
    <t>A red (negative) closing balance shows a month where you need an overdraft, an earlier client payment or a slower material purchase plan.</t>
  </si>
  <si>
    <t>Free template from NigeriaBuildingCost.ng. Rates are indicative (Oct 2026) — check current prices in your location before relying on any figure.
Faster option: use the free Cash Flow Calculator at https://nigeriabuildingcost.ng/cash-flow-calculator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</si>
</sst>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0" numFmtId="165" fillId="0" borderId="0" applyFont="0" applyNumberFormat="1" applyFill="0" applyBorder="0" applyAlignment="0"/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8" numFmtId="0" fillId="5" borderId="0" applyFont="1" applyNumberFormat="0" applyFill="1" applyBorder="0" applyAlignment="0"/>
    <xf xfId="0" fontId="8" numFmtId="165" fillId="5" borderId="0" applyFont="1" applyNumberFormat="1" applyFill="1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ash-flow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2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6" customWidth="true" style="0"/>
  </cols>
  <sheetData>
    <row r="1" spans="1:8">
      <c r="A1" s="1" t="s">
        <v>0</v>
      </c>
    </row>
    <row r="3" spans="1:8" customHeight="1" ht="24">
      <c r="A3" s="2" t="s">
        <v>1</v>
      </c>
    </row>
    <row r="4" spans="1:8">
      <c r="A4" s="3" t="s">
        <v>2</v>
      </c>
    </row>
    <row r="6" spans="1:8">
      <c r="A6" s="4" t="s">
        <v>4</v>
      </c>
      <c r="B6" s="5" t="s">
        <v>3</v>
      </c>
      <c r="C6" s="6"/>
      <c r="D6" s="6"/>
      <c r="E6" s="4" t="s">
        <v>5</v>
      </c>
      <c r="F6" s="7">
        <v>46308.0</v>
      </c>
      <c r="G6" s="6"/>
      <c r="H6" s="6"/>
    </row>
    <row r="8" spans="1:8">
      <c r="A8" s="8" t="s">
        <v>6</v>
      </c>
    </row>
    <row r="9" spans="1:8" customHeight="1" ht="28">
      <c r="A9" s="9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</row>
    <row r="10" spans="1:8">
      <c r="A10" s="11" t="s">
        <v>15</v>
      </c>
      <c r="B10" s="12">
        <v>18500000</v>
      </c>
      <c r="C10" s="12">
        <v>0</v>
      </c>
      <c r="D10" s="12">
        <v>12000000</v>
      </c>
      <c r="E10" s="12">
        <v>0</v>
      </c>
      <c r="F10" s="12">
        <v>13500000</v>
      </c>
      <c r="G10" s="12">
        <v>8000000</v>
      </c>
      <c r="H10" s="13">
        <f>SUM(B10:G10)</f>
        <v>52000000</v>
      </c>
    </row>
    <row r="11" spans="1:8">
      <c r="A11" s="11" t="s">
        <v>16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f>SUM(B11:G11)</f>
        <v>0</v>
      </c>
    </row>
    <row r="12" spans="1:8">
      <c r="A12" s="11"/>
      <c r="B12" s="12"/>
      <c r="C12" s="12"/>
      <c r="D12" s="12"/>
      <c r="E12" s="12"/>
      <c r="F12" s="12"/>
      <c r="G12" s="12"/>
      <c r="H12" s="13" t="str">
        <f>IF(A12="","",SUM(B12:G12))</f>
        <v/>
      </c>
    </row>
    <row r="13" spans="1:8">
      <c r="A13" s="14" t="s">
        <v>17</v>
      </c>
      <c r="B13" s="15">
        <f>SUM(B10:B12)</f>
        <v>18500000</v>
      </c>
      <c r="C13" s="15">
        <f>SUM(C10:C12)</f>
        <v>0</v>
      </c>
      <c r="D13" s="15">
        <f>SUM(D10:D12)</f>
        <v>12000000</v>
      </c>
      <c r="E13" s="15">
        <f>SUM(E10:E12)</f>
        <v>0</v>
      </c>
      <c r="F13" s="15">
        <f>SUM(F10:F12)</f>
        <v>13500000</v>
      </c>
      <c r="G13" s="15">
        <f>SUM(G10:G12)</f>
        <v>8000000</v>
      </c>
      <c r="H13" s="15">
        <f>SUM(H10:H12)</f>
        <v>52000000</v>
      </c>
    </row>
    <row r="15" spans="1:8">
      <c r="A15" s="8" t="s">
        <v>18</v>
      </c>
    </row>
    <row r="16" spans="1:8" customHeight="1" ht="28">
      <c r="A16" s="9" t="s">
        <v>7</v>
      </c>
      <c r="B16" s="9" t="s">
        <v>8</v>
      </c>
      <c r="C16" s="9" t="s">
        <v>9</v>
      </c>
      <c r="D16" s="9" t="s">
        <v>10</v>
      </c>
      <c r="E16" s="9" t="s">
        <v>11</v>
      </c>
      <c r="F16" s="9" t="s">
        <v>12</v>
      </c>
      <c r="G16" s="9" t="s">
        <v>13</v>
      </c>
      <c r="H16" s="9" t="s">
        <v>14</v>
      </c>
    </row>
    <row r="17" spans="1:8">
      <c r="A17" s="11" t="s">
        <v>19</v>
      </c>
      <c r="B17" s="12">
        <v>9800000</v>
      </c>
      <c r="C17" s="12">
        <v>4200000</v>
      </c>
      <c r="D17" s="12">
        <v>3900000</v>
      </c>
      <c r="E17" s="12">
        <v>5100000</v>
      </c>
      <c r="F17" s="12">
        <v>3800000</v>
      </c>
      <c r="G17" s="12">
        <v>1200000</v>
      </c>
      <c r="H17" s="13">
        <f>SUM(B17:G17)</f>
        <v>28000000</v>
      </c>
    </row>
    <row r="18" spans="1:8">
      <c r="A18" s="11" t="s">
        <v>20</v>
      </c>
      <c r="B18" s="12">
        <v>2800000</v>
      </c>
      <c r="C18" s="12">
        <v>2100000</v>
      </c>
      <c r="D18" s="12">
        <v>1900000</v>
      </c>
      <c r="E18" s="12">
        <v>2400000</v>
      </c>
      <c r="F18" s="12">
        <v>2000000</v>
      </c>
      <c r="G18" s="12">
        <v>900000</v>
      </c>
      <c r="H18" s="13">
        <f>SUM(B18:G18)</f>
        <v>12100000</v>
      </c>
    </row>
    <row r="19" spans="1:8">
      <c r="A19" s="11" t="s">
        <v>21</v>
      </c>
      <c r="B19" s="12">
        <v>450000</v>
      </c>
      <c r="C19" s="12">
        <v>300000</v>
      </c>
      <c r="D19" s="12">
        <v>150000</v>
      </c>
      <c r="E19" s="12">
        <v>150000</v>
      </c>
      <c r="F19" s="12">
        <v>100000</v>
      </c>
      <c r="G19" s="12">
        <v>0</v>
      </c>
      <c r="H19" s="13">
        <f>SUM(B19:G19)</f>
        <v>1150000</v>
      </c>
    </row>
    <row r="20" spans="1:8">
      <c r="A20" s="11" t="s">
        <v>22</v>
      </c>
      <c r="B20" s="12">
        <v>380000</v>
      </c>
      <c r="C20" s="12">
        <v>380000</v>
      </c>
      <c r="D20" s="12">
        <v>380000</v>
      </c>
      <c r="E20" s="12">
        <v>380000</v>
      </c>
      <c r="F20" s="12">
        <v>380000</v>
      </c>
      <c r="G20" s="12">
        <v>200000</v>
      </c>
      <c r="H20" s="13">
        <f>SUM(B20:G20)</f>
        <v>2100000</v>
      </c>
    </row>
    <row r="21" spans="1:8">
      <c r="A21" s="11" t="s">
        <v>23</v>
      </c>
      <c r="B21" s="12">
        <v>650000</v>
      </c>
      <c r="C21" s="12">
        <v>650000</v>
      </c>
      <c r="D21" s="12">
        <v>650000</v>
      </c>
      <c r="E21" s="12">
        <v>650000</v>
      </c>
      <c r="F21" s="12">
        <v>650000</v>
      </c>
      <c r="G21" s="12">
        <v>650000</v>
      </c>
      <c r="H21" s="13">
        <f>SUM(B21:G21)</f>
        <v>3900000</v>
      </c>
    </row>
    <row r="22" spans="1:8">
      <c r="A22" s="11" t="s">
        <v>24</v>
      </c>
      <c r="B22" s="12">
        <v>0</v>
      </c>
      <c r="C22" s="12">
        <v>0</v>
      </c>
      <c r="D22" s="12">
        <v>400000</v>
      </c>
      <c r="E22" s="12">
        <v>0</v>
      </c>
      <c r="F22" s="12">
        <v>0</v>
      </c>
      <c r="G22" s="12">
        <v>400000</v>
      </c>
      <c r="H22" s="13">
        <f>SUM(B22:G22)</f>
        <v>800000</v>
      </c>
    </row>
    <row r="23" spans="1:8">
      <c r="A23" s="11"/>
      <c r="B23" s="12"/>
      <c r="C23" s="12"/>
      <c r="D23" s="12"/>
      <c r="E23" s="12"/>
      <c r="F23" s="12"/>
      <c r="G23" s="12"/>
      <c r="H23" s="13" t="str">
        <f>IF(A23="","",SUM(B23:G23))</f>
        <v/>
      </c>
    </row>
    <row r="24" spans="1:8">
      <c r="A24" s="14" t="s">
        <v>25</v>
      </c>
      <c r="B24" s="15">
        <f>SUM(B17:B23)</f>
        <v>14080000</v>
      </c>
      <c r="C24" s="15">
        <f>SUM(C17:C23)</f>
        <v>7630000</v>
      </c>
      <c r="D24" s="15">
        <f>SUM(D17:D23)</f>
        <v>7380000</v>
      </c>
      <c r="E24" s="15">
        <f>SUM(E17:E23)</f>
        <v>8680000</v>
      </c>
      <c r="F24" s="15">
        <f>SUM(F17:F23)</f>
        <v>6930000</v>
      </c>
      <c r="G24" s="15">
        <f>SUM(G17:G23)</f>
        <v>3350000</v>
      </c>
      <c r="H24" s="15">
        <f>SUM(H17:H23)</f>
        <v>48050000</v>
      </c>
    </row>
    <row r="26" spans="1:8">
      <c r="A26" s="8" t="s">
        <v>26</v>
      </c>
    </row>
    <row r="27" spans="1:8">
      <c r="A27" t="s">
        <v>27</v>
      </c>
      <c r="B27" s="10">
        <v>2500000</v>
      </c>
      <c r="C27" s="10">
        <f>B29</f>
        <v>6920000</v>
      </c>
      <c r="D27" s="10">
        <f>C29</f>
        <v>-710000</v>
      </c>
      <c r="E27" s="10">
        <f>D29</f>
        <v>3910000</v>
      </c>
      <c r="F27" s="10">
        <f>E29</f>
        <v>-4770000</v>
      </c>
      <c r="G27" s="10">
        <f>F29</f>
        <v>1800000</v>
      </c>
    </row>
    <row r="28" spans="1:8">
      <c r="A28" t="s">
        <v>28</v>
      </c>
      <c r="B28" s="10">
        <f>B13-B24</f>
        <v>4420000</v>
      </c>
      <c r="C28" s="10">
        <f>C13-C24</f>
        <v>-7630000</v>
      </c>
      <c r="D28" s="10">
        <f>D13-D24</f>
        <v>4620000</v>
      </c>
      <c r="E28" s="10">
        <f>E13-E24</f>
        <v>-8680000</v>
      </c>
      <c r="F28" s="10">
        <f>F13-F24</f>
        <v>6570000</v>
      </c>
      <c r="G28" s="10">
        <f>G13-G24</f>
        <v>4650000</v>
      </c>
    </row>
    <row r="29" spans="1:8">
      <c r="A29" s="16" t="s">
        <v>29</v>
      </c>
      <c r="B29" s="17">
        <f>B27+B28</f>
        <v>6920000</v>
      </c>
      <c r="C29" s="17">
        <f>C27+C28</f>
        <v>-710000</v>
      </c>
      <c r="D29" s="17">
        <f>D27+D28</f>
        <v>3910000</v>
      </c>
      <c r="E29" s="17">
        <f>E27+E28</f>
        <v>-4770000</v>
      </c>
      <c r="F29" s="17">
        <f>F27+F28</f>
        <v>1800000</v>
      </c>
      <c r="G29" s="17">
        <f>G27+G28</f>
        <v>6450000</v>
      </c>
    </row>
    <row r="31" spans="1:8" customHeight="1" ht="27">
      <c r="A31" s="18" t="s">
        <v>30</v>
      </c>
    </row>
    <row r="33" spans="1:8" customHeight="1" ht="40.5">
      <c r="A33" s="18" t="s">
        <v>31</v>
      </c>
    </row>
  </sheetData>
  <mergeCells>
    <mergeCell ref="A1:H1"/>
    <mergeCell ref="A3:H3"/>
    <mergeCell ref="A4:H4"/>
    <mergeCell ref="B6:D6"/>
    <mergeCell ref="F6:H6"/>
    <mergeCell ref="A8:H8"/>
    <mergeCell ref="A15:H15"/>
    <mergeCell ref="A26:H26"/>
    <mergeCell ref="A31:H31"/>
    <mergeCell ref="A33:H33"/>
  </mergeCells>
  <hyperlinks>
    <hyperlink ref="A33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2026-10-13T12:50:14+00:00</dcterms:created>
  <dcterms:modified xsi:type="dcterms:W3CDTF">2026-10-13T12:50:14+00:00</dcterms:modified>
  <dc:title>Construction Cash Flow Forecast Template (Excel)</dc:title>
  <dc:description>Free template from https://nigeriabuildingcost.ng/sample-downloads</dc:description>
  <dc:subject/>
  <cp:keywords/>
  <cp:category/>
</cp:coreProperties>
</file>